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7710" activeTab="0"/>
  </bookViews>
  <sheets>
    <sheet name="Arhitektura" sheetId="1" r:id="rId1"/>
    <sheet name="Masinska teh" sheetId="2" r:id="rId2"/>
    <sheet name="Energetika" sheetId="3" r:id="rId3"/>
    <sheet name="IKT" sheetId="4" r:id="rId4"/>
    <sheet name="Automodelarstvo" sheetId="5" r:id="rId5"/>
    <sheet name="Brodomodelarstvo" sheetId="6" r:id="rId6"/>
    <sheet name="Vazduhoplovno mod" sheetId="7" r:id="rId7"/>
    <sheet name="Raketno mod" sheetId="8" r:id="rId8"/>
    <sheet name="Sheet2" sheetId="9" r:id="rId9"/>
    <sheet name="Sheet3" sheetId="10" r:id="rId10"/>
  </sheets>
  <definedNames>
    <definedName name="_xlnm.Print_Area" localSheetId="4">'Automodelarstvo'!$B$1:$O$36</definedName>
    <definedName name="_xlnm.Print_Area" localSheetId="5">'Brodomodelarstvo'!$B$1:$O$36</definedName>
    <definedName name="_xlnm.Print_Area" localSheetId="2">'Energetika'!$A$1:$U$37</definedName>
    <definedName name="_xlnm.Print_Area" localSheetId="3">'IKT'!$A$1:$S$40</definedName>
    <definedName name="_xlnm.Print_Area" localSheetId="1">'Masinska teh'!$A$1:$U$41</definedName>
    <definedName name="_xlnm.Print_Area" localSheetId="7">'Raketno mod'!$A$1:$M$38</definedName>
    <definedName name="_xlnm.Print_Area" localSheetId="6">'Vazduhoplovno mod'!$B$1:$O$40</definedName>
  </definedNames>
  <calcPr fullCalcOnLoad="1"/>
</workbook>
</file>

<file path=xl/sharedStrings.xml><?xml version="1.0" encoding="utf-8"?>
<sst xmlns="http://schemas.openxmlformats.org/spreadsheetml/2006/main" count="672" uniqueCount="190">
  <si>
    <t>р.бр.</t>
  </si>
  <si>
    <t>Ученик</t>
  </si>
  <si>
    <t>Школа</t>
  </si>
  <si>
    <t>Разред</t>
  </si>
  <si>
    <t>Ментор</t>
  </si>
  <si>
    <t>Укупно</t>
  </si>
  <si>
    <t>Катарина Лаловац</t>
  </si>
  <si>
    <t>Горан Ивковић</t>
  </si>
  <si>
    <t>Марија Димитријевић</t>
  </si>
  <si>
    <t>ОШ " 17. октобар"</t>
  </si>
  <si>
    <t>Милован Нићифоровић</t>
  </si>
  <si>
    <t>Алекса Бранковић</t>
  </si>
  <si>
    <t>а</t>
  </si>
  <si>
    <t>б</t>
  </si>
  <si>
    <t>в</t>
  </si>
  <si>
    <t>г</t>
  </si>
  <si>
    <t>д</t>
  </si>
  <si>
    <t>ђ</t>
  </si>
  <si>
    <t>е</t>
  </si>
  <si>
    <t>ж</t>
  </si>
  <si>
    <t>з</t>
  </si>
  <si>
    <t>и</t>
  </si>
  <si>
    <t>Ива Шћепановић</t>
  </si>
  <si>
    <t>ОШ "13.Октобар"</t>
  </si>
  <si>
    <t>5.</t>
  </si>
  <si>
    <t>Биљана Градојевић</t>
  </si>
  <si>
    <t>Катарина Милорадовић</t>
  </si>
  <si>
    <t>6.</t>
  </si>
  <si>
    <t>Александра Тодоровић</t>
  </si>
  <si>
    <t>Јована Миловановић</t>
  </si>
  <si>
    <t>ОШ ”Ђура Јакшић”</t>
  </si>
  <si>
    <t>Љиљана Митић</t>
  </si>
  <si>
    <t>Петар Пејић</t>
  </si>
  <si>
    <t>ОШ ''Момчило Поповић-Озрен''</t>
  </si>
  <si>
    <t>7.</t>
  </si>
  <si>
    <t>Александар Вељић</t>
  </si>
  <si>
    <t>Александар Милосављевић</t>
  </si>
  <si>
    <t>ОШ ''Бранко Радичевић''</t>
  </si>
  <si>
    <t>Д.Добросављевић</t>
  </si>
  <si>
    <t>Миљана Алексић</t>
  </si>
  <si>
    <t>ОШ "Ј.Ј.Змај"</t>
  </si>
  <si>
    <t>Иван Зарков</t>
  </si>
  <si>
    <t>Давид Божовић</t>
  </si>
  <si>
    <t>Стојадин Станковић</t>
  </si>
  <si>
    <t>Пискулић Невена</t>
  </si>
  <si>
    <t>8.</t>
  </si>
  <si>
    <t>Бранислав Бркић</t>
  </si>
  <si>
    <t>Мина Јарамаз</t>
  </si>
  <si>
    <t>ОШ " Бошко Ђуричић"</t>
  </si>
  <si>
    <t>Снежана Пајић- Самарџић</t>
  </si>
  <si>
    <t>Богдан Марковић</t>
  </si>
  <si>
    <t>Милица Милошевић</t>
  </si>
  <si>
    <t>ОКРУЖНО ТАКМИЧЕЊЕ ИЗ ТЕХНИЧКОГ И ИНФОРМАТИЧКОГ ОБРАЗОВАЊА</t>
  </si>
  <si>
    <t>''ОШ Рада Миљковић'' ЈАГОДИНА  21.04.2013. ГОД.</t>
  </si>
  <si>
    <t>Чланови комисије</t>
  </si>
  <si>
    <t>Тест (50 поена)</t>
  </si>
  <si>
    <t>Тех. док. (10 поена)</t>
  </si>
  <si>
    <t>Конструкција (5 поена)</t>
  </si>
  <si>
    <t>Завршна обрада (5 поена)</t>
  </si>
  <si>
    <t>Одбрана рада (30 поена)</t>
  </si>
  <si>
    <t>Марија Миленковић</t>
  </si>
  <si>
    <t>Дамир Младеновић</t>
  </si>
  <si>
    <t>Јован Митић</t>
  </si>
  <si>
    <t>Лазар Јовановић</t>
  </si>
  <si>
    <t>Лазар Сретеновић</t>
  </si>
  <si>
    <t>Александар Матић</t>
  </si>
  <si>
    <t>ОШ ''Вук Караџић''</t>
  </si>
  <si>
    <t>Драган Васковић</t>
  </si>
  <si>
    <t>Милош Љубичић</t>
  </si>
  <si>
    <t>ОШ ''Бранко Крсмановић''</t>
  </si>
  <si>
    <t>Андријана Динић</t>
  </si>
  <si>
    <t>Анђела Мишић</t>
  </si>
  <si>
    <t>Пилиповић Марија</t>
  </si>
  <si>
    <t>Никола Николић</t>
  </si>
  <si>
    <t>Јована Нићифоровић</t>
  </si>
  <si>
    <t>Бранка Димитријевић</t>
  </si>
  <si>
    <t>Иван Милосављевић</t>
  </si>
  <si>
    <t>Андрија Ђорђевић</t>
  </si>
  <si>
    <t>ОШ " Рада Миљковић"</t>
  </si>
  <si>
    <t>Алекса Катић</t>
  </si>
  <si>
    <t>Милош Тодоровић</t>
  </si>
  <si>
    <t>Ђорђе Шеатовић</t>
  </si>
  <si>
    <t>Драган Ристић</t>
  </si>
  <si>
    <t>Лазар Марковић</t>
  </si>
  <si>
    <t>Петар Буква</t>
  </si>
  <si>
    <t>Душан Стевановић</t>
  </si>
  <si>
    <t>Филип Радосављевић</t>
  </si>
  <si>
    <t>Милан Маринковић</t>
  </si>
  <si>
    <t>Татјана Благојевић</t>
  </si>
  <si>
    <t>Борис Лакић</t>
  </si>
  <si>
    <r>
      <t xml:space="preserve">Техничка дисциплина </t>
    </r>
    <r>
      <rPr>
        <b/>
        <sz val="14"/>
        <rFont val="Arial"/>
        <family val="2"/>
      </rPr>
      <t>ИНФОРМАЦИОНО - КОМУНИКАЦИОНА ТЕХНОЛОГИЈА</t>
    </r>
  </si>
  <si>
    <r>
      <t xml:space="preserve">Техничка дисциплина </t>
    </r>
    <r>
      <rPr>
        <b/>
        <sz val="14"/>
        <rFont val="Arial"/>
        <family val="2"/>
      </rPr>
      <t>ЕНЕРГЕТИКА</t>
    </r>
  </si>
  <si>
    <r>
      <t xml:space="preserve">Техничка дисциплина </t>
    </r>
    <r>
      <rPr>
        <b/>
        <sz val="14"/>
        <rFont val="Arial"/>
        <family val="2"/>
      </rPr>
      <t>МАШИНСКА ТЕХНИКА</t>
    </r>
  </si>
  <si>
    <r>
      <t xml:space="preserve">Техничка дисциплина </t>
    </r>
    <r>
      <rPr>
        <b/>
        <sz val="14"/>
        <rFont val="Arial"/>
        <family val="2"/>
      </rPr>
      <t>АРХИТЕКТУРА И ГРАЂЕВИНАРСТВО</t>
    </r>
  </si>
  <si>
    <t>Д. Добросављевић</t>
  </si>
  <si>
    <t>Одбрана рада (40 поена)</t>
  </si>
  <si>
    <t>Стефан Спасенић</t>
  </si>
  <si>
    <t>Теодора Јанковић</t>
  </si>
  <si>
    <t>Софија Алексић</t>
  </si>
  <si>
    <t>Стефан Младеновић</t>
  </si>
  <si>
    <t>Душан Крстић</t>
  </si>
  <si>
    <t>С .Тодоровић</t>
  </si>
  <si>
    <t>Драгана Јовановић</t>
  </si>
  <si>
    <t>Ана Лукић</t>
  </si>
  <si>
    <t>Милена Постоловић</t>
  </si>
  <si>
    <t>ОШ "Вожд Карађорђе"</t>
  </si>
  <si>
    <t>Небојша Миловановић</t>
  </si>
  <si>
    <t>Ана  Драгославић</t>
  </si>
  <si>
    <t>Богдан Жунић</t>
  </si>
  <si>
    <t>Вук Манојловић</t>
  </si>
  <si>
    <t>ОШ " М.Мијалковић"</t>
  </si>
  <si>
    <t>Радисав Бошковић</t>
  </si>
  <si>
    <t>Јелисавета Миленковић</t>
  </si>
  <si>
    <t>ОШ ''Душан Поповић''</t>
  </si>
  <si>
    <t>Мирољуб Мојсиловић</t>
  </si>
  <si>
    <t>Анђела Митић</t>
  </si>
  <si>
    <t>Милан Гајић</t>
  </si>
  <si>
    <t>Милица Ђокић</t>
  </si>
  <si>
    <t>Прва вожња</t>
  </si>
  <si>
    <t>Друга вожња</t>
  </si>
  <si>
    <t xml:space="preserve">Тест </t>
  </si>
  <si>
    <r>
      <t xml:space="preserve">Техничка дисциплина </t>
    </r>
    <r>
      <rPr>
        <b/>
        <sz val="14"/>
        <rFont val="Arial"/>
        <family val="2"/>
      </rPr>
      <t>АУТОМОДЕЛАРСТВО</t>
    </r>
  </si>
  <si>
    <t>Ивана Милуновић</t>
  </si>
  <si>
    <t>Катарина Марковић</t>
  </si>
  <si>
    <t>Ђурђина Јовановић</t>
  </si>
  <si>
    <t>Бошко Рачић</t>
  </si>
  <si>
    <t>Нина Урошевић</t>
  </si>
  <si>
    <t>Тијана Радосављевић</t>
  </si>
  <si>
    <t>Филип Крстић</t>
  </si>
  <si>
    <t>Предраг Стевановић</t>
  </si>
  <si>
    <t>Лазар Стевановић</t>
  </si>
  <si>
    <t>Матеја Милановић</t>
  </si>
  <si>
    <t>ОШ " Милан Мијалковић"</t>
  </si>
  <si>
    <t>Ивана Филиповић</t>
  </si>
  <si>
    <t>Радосав Гајић</t>
  </si>
  <si>
    <t>Мирослав Јевтић</t>
  </si>
  <si>
    <t>Сандра Ђусић</t>
  </si>
  <si>
    <t>Лидија Глишић</t>
  </si>
  <si>
    <r>
      <t xml:space="preserve">Техничка дисциплина </t>
    </r>
    <r>
      <rPr>
        <b/>
        <sz val="14"/>
        <rFont val="Arial"/>
        <family val="2"/>
      </rPr>
      <t>БРОДОМОДЕЛАРСТВО</t>
    </r>
  </si>
  <si>
    <t>Владан Вујчић</t>
  </si>
  <si>
    <t>Драган Ђорђевић</t>
  </si>
  <si>
    <t>Стефан Цветковић</t>
  </si>
  <si>
    <t>Милан Ристић</t>
  </si>
  <si>
    <t>Петар Милетић</t>
  </si>
  <si>
    <t>ОШ "Радоје Домановић"</t>
  </si>
  <si>
    <t>Предраг Антић</t>
  </si>
  <si>
    <t>Милица Стојадиновић</t>
  </si>
  <si>
    <t>Лазар Ицић</t>
  </si>
  <si>
    <t>Димитрије Милосављевић</t>
  </si>
  <si>
    <t>Александра Петровић</t>
  </si>
  <si>
    <t xml:space="preserve">Радисав Бошковић </t>
  </si>
  <si>
    <t>Јелена Марковић</t>
  </si>
  <si>
    <t>Милана Грчић</t>
  </si>
  <si>
    <t>Лазар Јовић</t>
  </si>
  <si>
    <t>Милош Антић</t>
  </si>
  <si>
    <t>Вељко Илић</t>
  </si>
  <si>
    <r>
      <t xml:space="preserve">Техничка дисциплина </t>
    </r>
    <r>
      <rPr>
        <b/>
        <sz val="14"/>
        <rFont val="Arial"/>
        <family val="2"/>
      </rPr>
      <t>ВАЗДУХОПЛОВНО МОДЕЛАРСТВО</t>
    </r>
  </si>
  <si>
    <t>Никола Станковић</t>
  </si>
  <si>
    <t>Јован Петричевић</t>
  </si>
  <si>
    <t>Лука Ђокић</t>
  </si>
  <si>
    <t>Милица Дојчиновић</t>
  </si>
  <si>
    <t>Невен Тодоровић</t>
  </si>
  <si>
    <t>Марија Милошевић</t>
  </si>
  <si>
    <t>Лазар Робуљовић</t>
  </si>
  <si>
    <t>Вељко Срђевић</t>
  </si>
  <si>
    <t>Лука Јовановић</t>
  </si>
  <si>
    <t>Павле Миловановић</t>
  </si>
  <si>
    <t>Давид Јевремовић</t>
  </si>
  <si>
    <t>Милорад Антић</t>
  </si>
  <si>
    <t>Бојана Антонијевић</t>
  </si>
  <si>
    <t>Стефан Рашковић</t>
  </si>
  <si>
    <t>Први лет</t>
  </si>
  <si>
    <t>Други лет</t>
  </si>
  <si>
    <r>
      <t xml:space="preserve">Техничка дисциплина </t>
    </r>
    <r>
      <rPr>
        <b/>
        <sz val="14"/>
        <rFont val="Arial"/>
        <family val="2"/>
      </rPr>
      <t>РАКЕТНО МОДЕЛАРСТВО</t>
    </r>
  </si>
  <si>
    <t>Вељко Вукашиновић</t>
  </si>
  <si>
    <t>Наташа Вукшић</t>
  </si>
  <si>
    <t>Гордана Алексић</t>
  </si>
  <si>
    <t>Стефан Лукић</t>
  </si>
  <si>
    <t>Мартина Јанковић</t>
  </si>
  <si>
    <t>Анђелија Андрејић</t>
  </si>
  <si>
    <t>Стефан Милетић</t>
  </si>
  <si>
    <t>Катарина Шанго</t>
  </si>
  <si>
    <t>шифра</t>
  </si>
  <si>
    <t>Теодора Лазаревић</t>
  </si>
  <si>
    <t>х</t>
  </si>
  <si>
    <t>Кристина Стефановић</t>
  </si>
  <si>
    <t>Бојана Васић</t>
  </si>
  <si>
    <t>Александар Марковић</t>
  </si>
  <si>
    <t>Андрија Милојевић</t>
  </si>
  <si>
    <t>-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</si>
</sst>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19" applyFont="1" applyBorder="1" applyAlignment="1">
      <alignment horizontal="left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left"/>
    </xf>
    <xf numFmtId="0" fontId="3" fillId="0" borderId="3" xfId="19" applyFont="1" applyBorder="1" applyAlignment="1">
      <alignment horizontal="left"/>
      <protection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19" applyFont="1" applyBorder="1" applyAlignment="1">
      <alignment horizontal="left"/>
      <protection/>
    </xf>
    <xf numFmtId="0" fontId="3" fillId="0" borderId="3" xfId="0" applyFont="1" applyBorder="1" applyAlignment="1">
      <alignment/>
    </xf>
    <xf numFmtId="0" fontId="3" fillId="0" borderId="1" xfId="19" applyFont="1" applyBorder="1" applyAlignment="1">
      <alignment horizontal="left" vertical="center"/>
      <protection/>
    </xf>
    <xf numFmtId="0" fontId="3" fillId="0" borderId="1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6.7109375" style="0" customWidth="1"/>
    <col min="3" max="3" width="35.7109375" style="0" customWidth="1"/>
    <col min="4" max="4" width="33.8515625" style="0" bestFit="1" customWidth="1"/>
    <col min="5" max="5" width="9.00390625" style="0" bestFit="1" customWidth="1"/>
    <col min="6" max="6" width="33.7109375" style="0" customWidth="1"/>
    <col min="10" max="10" width="10.8515625" style="0" customWidth="1"/>
    <col min="22" max="22" width="0" style="0" hidden="1" customWidth="1"/>
  </cols>
  <sheetData>
    <row r="2" spans="1:2" ht="18">
      <c r="A2" s="6" t="s">
        <v>52</v>
      </c>
      <c r="B2" s="6"/>
    </row>
    <row r="3" spans="1:2" ht="18">
      <c r="A3" s="7" t="s">
        <v>53</v>
      </c>
      <c r="B3" s="7"/>
    </row>
    <row r="4" spans="1:2" ht="15">
      <c r="A4" s="5"/>
      <c r="B4" s="5"/>
    </row>
    <row r="5" spans="1:2" ht="18">
      <c r="A5" s="6" t="s">
        <v>93</v>
      </c>
      <c r="B5" s="6"/>
    </row>
    <row r="6" spans="1:2" ht="15">
      <c r="A6" s="4"/>
      <c r="B6" s="4"/>
    </row>
    <row r="7" spans="1:21" ht="45" customHeight="1">
      <c r="A7" s="16" t="s">
        <v>0</v>
      </c>
      <c r="B7" s="28" t="s">
        <v>182</v>
      </c>
      <c r="C7" s="16" t="s">
        <v>1</v>
      </c>
      <c r="D7" s="16" t="s">
        <v>2</v>
      </c>
      <c r="E7" s="16" t="s">
        <v>3</v>
      </c>
      <c r="F7" s="16" t="s">
        <v>4</v>
      </c>
      <c r="G7" s="18" t="s">
        <v>55</v>
      </c>
      <c r="H7" s="18" t="s">
        <v>56</v>
      </c>
      <c r="I7" s="18" t="s">
        <v>57</v>
      </c>
      <c r="J7" s="22" t="s">
        <v>58</v>
      </c>
      <c r="K7" s="20" t="s">
        <v>59</v>
      </c>
      <c r="L7" s="20"/>
      <c r="M7" s="20"/>
      <c r="N7" s="20"/>
      <c r="O7" s="20"/>
      <c r="P7" s="20"/>
      <c r="Q7" s="20"/>
      <c r="R7" s="20"/>
      <c r="S7" s="20"/>
      <c r="T7" s="20"/>
      <c r="U7" s="21" t="s">
        <v>5</v>
      </c>
    </row>
    <row r="8" spans="1:21" ht="12.75" customHeight="1">
      <c r="A8" s="17"/>
      <c r="B8" s="29"/>
      <c r="C8" s="17"/>
      <c r="D8" s="17"/>
      <c r="E8" s="17"/>
      <c r="F8" s="17"/>
      <c r="G8" s="19"/>
      <c r="H8" s="19"/>
      <c r="I8" s="19"/>
      <c r="J8" s="23"/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21"/>
    </row>
    <row r="9" spans="1:22" ht="30" customHeight="1">
      <c r="A9" s="10">
        <f>-ROW($A$7)+ROW()-1</f>
        <v>1</v>
      </c>
      <c r="B9" s="33">
        <v>723</v>
      </c>
      <c r="C9" s="14" t="s">
        <v>32</v>
      </c>
      <c r="D9" s="11" t="s">
        <v>33</v>
      </c>
      <c r="E9" s="10" t="s">
        <v>34</v>
      </c>
      <c r="F9" s="11" t="s">
        <v>35</v>
      </c>
      <c r="G9" s="3">
        <v>41</v>
      </c>
      <c r="H9" s="3">
        <v>9</v>
      </c>
      <c r="I9" s="3">
        <v>5</v>
      </c>
      <c r="J9" s="3">
        <v>5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1">
        <f>SUM(G9:T9)</f>
        <v>90</v>
      </c>
      <c r="V9" s="10">
        <v>5</v>
      </c>
    </row>
    <row r="10" spans="1:22" ht="30" customHeight="1">
      <c r="A10" s="10">
        <f aca="true" t="shared" si="0" ref="A10:A20">-ROW($A$7)+ROW()-1</f>
        <v>2</v>
      </c>
      <c r="B10" s="33">
        <v>609</v>
      </c>
      <c r="C10" s="14" t="s">
        <v>26</v>
      </c>
      <c r="D10" s="11" t="s">
        <v>23</v>
      </c>
      <c r="E10" s="10" t="s">
        <v>27</v>
      </c>
      <c r="F10" s="11" t="s">
        <v>25</v>
      </c>
      <c r="G10" s="2">
        <v>39</v>
      </c>
      <c r="H10" s="2">
        <v>8</v>
      </c>
      <c r="I10" s="2">
        <v>5</v>
      </c>
      <c r="J10" s="1">
        <v>5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2</v>
      </c>
      <c r="S10" s="3">
        <v>3</v>
      </c>
      <c r="T10" s="3">
        <v>2</v>
      </c>
      <c r="U10" s="31">
        <f>SUM(G10:T10)</f>
        <v>85</v>
      </c>
      <c r="V10" s="10">
        <v>2</v>
      </c>
    </row>
    <row r="11" spans="1:22" ht="30" customHeight="1">
      <c r="A11" s="10">
        <f t="shared" si="0"/>
        <v>3</v>
      </c>
      <c r="B11" s="33">
        <v>620</v>
      </c>
      <c r="C11" s="35" t="s">
        <v>39</v>
      </c>
      <c r="D11" s="37" t="s">
        <v>40</v>
      </c>
      <c r="E11" s="10" t="s">
        <v>27</v>
      </c>
      <c r="F11" s="11" t="s">
        <v>41</v>
      </c>
      <c r="G11" s="3">
        <v>50</v>
      </c>
      <c r="H11" s="3">
        <v>8</v>
      </c>
      <c r="I11" s="3">
        <v>3</v>
      </c>
      <c r="J11" s="3">
        <v>4</v>
      </c>
      <c r="K11" s="3">
        <v>3</v>
      </c>
      <c r="L11" s="3">
        <v>2</v>
      </c>
      <c r="M11" s="3">
        <v>2</v>
      </c>
      <c r="N11" s="3">
        <v>3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2</v>
      </c>
      <c r="U11" s="31">
        <f>SUM(G11:T11)</f>
        <v>85</v>
      </c>
      <c r="V11" s="10">
        <v>7</v>
      </c>
    </row>
    <row r="12" spans="1:22" ht="30" customHeight="1">
      <c r="A12" s="10">
        <f t="shared" si="0"/>
        <v>4</v>
      </c>
      <c r="B12" s="33">
        <v>714</v>
      </c>
      <c r="C12" s="35" t="s">
        <v>51</v>
      </c>
      <c r="D12" s="37" t="s">
        <v>48</v>
      </c>
      <c r="E12" s="38" t="s">
        <v>34</v>
      </c>
      <c r="F12" s="37" t="s">
        <v>49</v>
      </c>
      <c r="G12" s="3">
        <v>33</v>
      </c>
      <c r="H12" s="3">
        <v>8</v>
      </c>
      <c r="I12" s="3">
        <v>5</v>
      </c>
      <c r="J12" s="3">
        <v>5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>
        <v>2</v>
      </c>
      <c r="S12" s="3">
        <v>3</v>
      </c>
      <c r="T12" s="3">
        <v>2</v>
      </c>
      <c r="U12" s="31">
        <f>SUM(G12:T12)</f>
        <v>79</v>
      </c>
      <c r="V12" s="10">
        <v>12</v>
      </c>
    </row>
    <row r="13" spans="1:22" ht="30" customHeight="1">
      <c r="A13" s="10">
        <f t="shared" si="0"/>
        <v>5</v>
      </c>
      <c r="B13" s="33">
        <v>514</v>
      </c>
      <c r="C13" s="35" t="s">
        <v>47</v>
      </c>
      <c r="D13" s="37" t="s">
        <v>48</v>
      </c>
      <c r="E13" s="38" t="s">
        <v>24</v>
      </c>
      <c r="F13" s="37" t="s">
        <v>49</v>
      </c>
      <c r="G13" s="3">
        <v>35</v>
      </c>
      <c r="H13" s="3">
        <v>7</v>
      </c>
      <c r="I13" s="3">
        <v>3</v>
      </c>
      <c r="J13" s="3">
        <v>4</v>
      </c>
      <c r="K13" s="3">
        <v>1</v>
      </c>
      <c r="L13" s="3">
        <v>1</v>
      </c>
      <c r="M13" s="3">
        <v>2</v>
      </c>
      <c r="N13" s="3">
        <v>2</v>
      </c>
      <c r="O13" s="3">
        <v>2</v>
      </c>
      <c r="P13" s="3">
        <v>3</v>
      </c>
      <c r="Q13" s="3">
        <v>2</v>
      </c>
      <c r="R13" s="3">
        <v>2</v>
      </c>
      <c r="S13" s="3">
        <v>3</v>
      </c>
      <c r="T13" s="3">
        <v>3</v>
      </c>
      <c r="U13" s="31">
        <f>SUM(G13:T13)</f>
        <v>70</v>
      </c>
      <c r="V13" s="10">
        <v>10</v>
      </c>
    </row>
    <row r="14" spans="1:22" ht="30" customHeight="1">
      <c r="A14" s="10">
        <f t="shared" si="0"/>
        <v>6</v>
      </c>
      <c r="B14" s="33">
        <v>604</v>
      </c>
      <c r="C14" s="14" t="s">
        <v>28</v>
      </c>
      <c r="D14" s="11" t="s">
        <v>23</v>
      </c>
      <c r="E14" s="10" t="s">
        <v>27</v>
      </c>
      <c r="F14" s="11" t="s">
        <v>25</v>
      </c>
      <c r="G14" s="3">
        <v>32</v>
      </c>
      <c r="H14" s="3">
        <v>4</v>
      </c>
      <c r="I14" s="3">
        <v>2</v>
      </c>
      <c r="J14" s="3">
        <v>2</v>
      </c>
      <c r="K14" s="3">
        <v>3</v>
      </c>
      <c r="L14" s="3">
        <v>3</v>
      </c>
      <c r="M14" s="3">
        <v>3</v>
      </c>
      <c r="N14" s="3">
        <v>2</v>
      </c>
      <c r="O14" s="3">
        <v>2</v>
      </c>
      <c r="P14" s="3">
        <v>3</v>
      </c>
      <c r="Q14" s="3">
        <v>2</v>
      </c>
      <c r="R14" s="3">
        <v>3</v>
      </c>
      <c r="S14" s="3">
        <v>3</v>
      </c>
      <c r="T14" s="3">
        <v>3</v>
      </c>
      <c r="U14" s="31">
        <f>SUM(G14:T14)</f>
        <v>67</v>
      </c>
      <c r="V14" s="10">
        <v>3</v>
      </c>
    </row>
    <row r="15" spans="1:22" ht="30" customHeight="1">
      <c r="A15" s="10">
        <f t="shared" si="0"/>
        <v>7</v>
      </c>
      <c r="B15" s="33">
        <v>502</v>
      </c>
      <c r="C15" s="34" t="s">
        <v>36</v>
      </c>
      <c r="D15" s="36" t="s">
        <v>37</v>
      </c>
      <c r="E15" s="10" t="s">
        <v>24</v>
      </c>
      <c r="F15" s="11" t="s">
        <v>94</v>
      </c>
      <c r="G15" s="3">
        <v>35</v>
      </c>
      <c r="H15" s="3">
        <v>5</v>
      </c>
      <c r="I15" s="3">
        <v>4</v>
      </c>
      <c r="J15" s="3">
        <v>4</v>
      </c>
      <c r="K15" s="3">
        <v>2</v>
      </c>
      <c r="L15" s="3">
        <v>2</v>
      </c>
      <c r="M15" s="3">
        <v>1</v>
      </c>
      <c r="N15" s="3">
        <v>1</v>
      </c>
      <c r="O15" s="3">
        <v>1</v>
      </c>
      <c r="P15" s="3">
        <v>3</v>
      </c>
      <c r="Q15" s="3">
        <v>3</v>
      </c>
      <c r="R15" s="3">
        <v>2</v>
      </c>
      <c r="S15" s="3">
        <v>2</v>
      </c>
      <c r="T15" s="3">
        <v>1</v>
      </c>
      <c r="U15" s="31">
        <f>SUM(G15:T15)</f>
        <v>66</v>
      </c>
      <c r="V15" s="10">
        <v>6</v>
      </c>
    </row>
    <row r="16" spans="1:22" ht="30" customHeight="1">
      <c r="A16" s="10">
        <f t="shared" si="0"/>
        <v>8</v>
      </c>
      <c r="B16" s="33">
        <v>614</v>
      </c>
      <c r="C16" s="15" t="s">
        <v>42</v>
      </c>
      <c r="D16" s="12" t="s">
        <v>40</v>
      </c>
      <c r="E16" s="10" t="s">
        <v>27</v>
      </c>
      <c r="F16" s="11" t="s">
        <v>43</v>
      </c>
      <c r="G16" s="3">
        <v>35</v>
      </c>
      <c r="H16" s="3">
        <v>5</v>
      </c>
      <c r="I16" s="3">
        <v>2</v>
      </c>
      <c r="J16" s="3">
        <v>2</v>
      </c>
      <c r="K16" s="3">
        <v>0</v>
      </c>
      <c r="L16" s="3">
        <v>0</v>
      </c>
      <c r="M16" s="3">
        <v>2</v>
      </c>
      <c r="N16" s="3">
        <v>1</v>
      </c>
      <c r="O16" s="3">
        <v>1</v>
      </c>
      <c r="P16" s="3">
        <v>3</v>
      </c>
      <c r="Q16" s="3">
        <v>1</v>
      </c>
      <c r="R16" s="3">
        <v>2</v>
      </c>
      <c r="S16" s="3">
        <v>2</v>
      </c>
      <c r="T16" s="3">
        <v>1</v>
      </c>
      <c r="U16" s="31">
        <f>SUM(G16:T16)</f>
        <v>57</v>
      </c>
      <c r="V16" s="10">
        <v>8</v>
      </c>
    </row>
    <row r="17" spans="1:22" ht="30" customHeight="1">
      <c r="A17" s="10">
        <f t="shared" si="0"/>
        <v>9</v>
      </c>
      <c r="B17" s="33">
        <v>509</v>
      </c>
      <c r="C17" s="34" t="s">
        <v>22</v>
      </c>
      <c r="D17" s="36" t="s">
        <v>23</v>
      </c>
      <c r="E17" s="10" t="s">
        <v>24</v>
      </c>
      <c r="F17" s="11" t="s">
        <v>25</v>
      </c>
      <c r="G17" s="2">
        <v>47</v>
      </c>
      <c r="H17" s="2">
        <v>0</v>
      </c>
      <c r="I17" s="2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1">
        <f>SUM(G17:T17)</f>
        <v>47</v>
      </c>
      <c r="V17" s="10">
        <v>1</v>
      </c>
    </row>
    <row r="18" spans="1:22" ht="30" customHeight="1">
      <c r="A18" s="10">
        <f t="shared" si="0"/>
        <v>10</v>
      </c>
      <c r="B18" s="33">
        <v>501</v>
      </c>
      <c r="C18" s="34" t="s">
        <v>29</v>
      </c>
      <c r="D18" s="36" t="s">
        <v>30</v>
      </c>
      <c r="E18" s="30" t="s">
        <v>24</v>
      </c>
      <c r="F18" s="36" t="s">
        <v>31</v>
      </c>
      <c r="G18" s="3">
        <v>42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1">
        <f>SUM(G18:T18)</f>
        <v>42</v>
      </c>
      <c r="V18" s="10">
        <v>4</v>
      </c>
    </row>
    <row r="19" spans="1:22" ht="30" customHeight="1">
      <c r="A19" s="10">
        <f t="shared" si="0"/>
        <v>11</v>
      </c>
      <c r="B19" s="33" t="s">
        <v>184</v>
      </c>
      <c r="C19" s="15" t="s">
        <v>44</v>
      </c>
      <c r="D19" s="12" t="s">
        <v>40</v>
      </c>
      <c r="E19" s="30" t="s">
        <v>45</v>
      </c>
      <c r="F19" s="36" t="s">
        <v>46</v>
      </c>
      <c r="G19" s="3" t="s">
        <v>189</v>
      </c>
      <c r="H19" s="3" t="s">
        <v>189</v>
      </c>
      <c r="I19" s="3" t="s">
        <v>189</v>
      </c>
      <c r="J19" s="3" t="s">
        <v>189</v>
      </c>
      <c r="K19" s="3" t="s">
        <v>189</v>
      </c>
      <c r="L19" s="3" t="s">
        <v>189</v>
      </c>
      <c r="M19" s="3" t="s">
        <v>189</v>
      </c>
      <c r="N19" s="3" t="s">
        <v>189</v>
      </c>
      <c r="O19" s="3" t="s">
        <v>189</v>
      </c>
      <c r="P19" s="3" t="s">
        <v>189</v>
      </c>
      <c r="Q19" s="3" t="s">
        <v>189</v>
      </c>
      <c r="R19" s="3" t="s">
        <v>189</v>
      </c>
      <c r="S19" s="3" t="s">
        <v>189</v>
      </c>
      <c r="T19" s="3" t="s">
        <v>189</v>
      </c>
      <c r="U19" s="31">
        <f>SUM(G19:T19)</f>
        <v>0</v>
      </c>
      <c r="V19" s="10">
        <v>9</v>
      </c>
    </row>
    <row r="20" spans="1:22" ht="30" customHeight="1">
      <c r="A20" s="10">
        <f t="shared" si="0"/>
        <v>12</v>
      </c>
      <c r="B20" s="33" t="s">
        <v>184</v>
      </c>
      <c r="C20" s="15" t="s">
        <v>50</v>
      </c>
      <c r="D20" s="12" t="s">
        <v>9</v>
      </c>
      <c r="E20" s="13" t="s">
        <v>34</v>
      </c>
      <c r="F20" s="12" t="s">
        <v>10</v>
      </c>
      <c r="G20" s="3" t="s">
        <v>189</v>
      </c>
      <c r="H20" s="3" t="s">
        <v>189</v>
      </c>
      <c r="I20" s="3" t="s">
        <v>189</v>
      </c>
      <c r="J20" s="3" t="s">
        <v>189</v>
      </c>
      <c r="K20" s="3" t="s">
        <v>189</v>
      </c>
      <c r="L20" s="3" t="s">
        <v>189</v>
      </c>
      <c r="M20" s="3" t="s">
        <v>189</v>
      </c>
      <c r="N20" s="3" t="s">
        <v>189</v>
      </c>
      <c r="O20" s="3" t="s">
        <v>189</v>
      </c>
      <c r="P20" s="3" t="s">
        <v>189</v>
      </c>
      <c r="Q20" s="3" t="s">
        <v>189</v>
      </c>
      <c r="R20" s="3" t="s">
        <v>189</v>
      </c>
      <c r="S20" s="3" t="s">
        <v>189</v>
      </c>
      <c r="T20" s="3" t="s">
        <v>189</v>
      </c>
      <c r="U20" s="31">
        <f>SUM(G20:T20)</f>
        <v>0</v>
      </c>
      <c r="V20" s="10">
        <v>11</v>
      </c>
    </row>
    <row r="31" ht="18">
      <c r="I31" s="6" t="s">
        <v>54</v>
      </c>
    </row>
    <row r="32" spans="12:15" ht="12.75">
      <c r="L32" s="9"/>
      <c r="M32" s="9"/>
      <c r="N32" s="9"/>
      <c r="O32" s="9"/>
    </row>
    <row r="33" spans="12:14" ht="12.75">
      <c r="L33" s="8"/>
      <c r="M33" s="8"/>
      <c r="N33" s="8"/>
    </row>
    <row r="34" spans="12:15" ht="12.75">
      <c r="L34" s="9"/>
      <c r="M34" s="9"/>
      <c r="N34" s="9"/>
      <c r="O34" s="9"/>
    </row>
    <row r="35" spans="12:15" ht="12.75">
      <c r="L35" s="8"/>
      <c r="M35" s="8"/>
      <c r="N35" s="8"/>
      <c r="O35" s="8"/>
    </row>
    <row r="36" spans="12:15" ht="12.75">
      <c r="L36" s="9"/>
      <c r="M36" s="9"/>
      <c r="N36" s="9"/>
      <c r="O36" s="9"/>
    </row>
  </sheetData>
  <mergeCells count="11">
    <mergeCell ref="K7:T7"/>
    <mergeCell ref="U7:U8"/>
    <mergeCell ref="J7:J8"/>
    <mergeCell ref="I7:I8"/>
    <mergeCell ref="H7:H8"/>
    <mergeCell ref="G7:G8"/>
    <mergeCell ref="F7:F8"/>
    <mergeCell ref="E7:E8"/>
    <mergeCell ref="D7:D8"/>
    <mergeCell ref="C7:C8"/>
    <mergeCell ref="A7:A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28125" style="0" bestFit="1" customWidth="1"/>
    <col min="2" max="2" width="6.28125" style="0" customWidth="1"/>
    <col min="3" max="3" width="31.140625" style="0" bestFit="1" customWidth="1"/>
    <col min="4" max="4" width="33.8515625" style="0" bestFit="1" customWidth="1"/>
    <col min="5" max="5" width="9.00390625" style="0" bestFit="1" customWidth="1"/>
    <col min="6" max="6" width="31.7109375" style="0" bestFit="1" customWidth="1"/>
    <col min="10" max="10" width="10.8515625" style="0" customWidth="1"/>
    <col min="22" max="22" width="0" style="0" hidden="1" customWidth="1"/>
  </cols>
  <sheetData>
    <row r="2" spans="1:2" ht="18">
      <c r="A2" s="6" t="s">
        <v>52</v>
      </c>
      <c r="B2" s="6"/>
    </row>
    <row r="3" spans="1:2" ht="18">
      <c r="A3" s="7" t="s">
        <v>53</v>
      </c>
      <c r="B3" s="7"/>
    </row>
    <row r="4" spans="1:2" ht="15">
      <c r="A4" s="5"/>
      <c r="B4" s="5"/>
    </row>
    <row r="5" spans="1:2" ht="18">
      <c r="A5" s="6" t="s">
        <v>92</v>
      </c>
      <c r="B5" s="6"/>
    </row>
    <row r="6" spans="1:2" ht="15">
      <c r="A6" s="4"/>
      <c r="B6" s="4"/>
    </row>
    <row r="7" spans="1:21" ht="45" customHeight="1">
      <c r="A7" s="16" t="s">
        <v>0</v>
      </c>
      <c r="B7" s="28" t="s">
        <v>182</v>
      </c>
      <c r="C7" s="16" t="s">
        <v>1</v>
      </c>
      <c r="D7" s="16" t="s">
        <v>2</v>
      </c>
      <c r="E7" s="16" t="s">
        <v>3</v>
      </c>
      <c r="F7" s="16" t="s">
        <v>4</v>
      </c>
      <c r="G7" s="18" t="s">
        <v>55</v>
      </c>
      <c r="H7" s="18" t="s">
        <v>56</v>
      </c>
      <c r="I7" s="18" t="s">
        <v>57</v>
      </c>
      <c r="J7" s="22" t="s">
        <v>58</v>
      </c>
      <c r="K7" s="20" t="s">
        <v>59</v>
      </c>
      <c r="L7" s="20"/>
      <c r="M7" s="20"/>
      <c r="N7" s="20"/>
      <c r="O7" s="20"/>
      <c r="P7" s="20"/>
      <c r="Q7" s="20"/>
      <c r="R7" s="20"/>
      <c r="S7" s="20"/>
      <c r="T7" s="20"/>
      <c r="U7" s="21" t="s">
        <v>5</v>
      </c>
    </row>
    <row r="8" spans="1:21" ht="12.75" customHeight="1">
      <c r="A8" s="17"/>
      <c r="B8" s="29"/>
      <c r="C8" s="17"/>
      <c r="D8" s="17"/>
      <c r="E8" s="17"/>
      <c r="F8" s="17"/>
      <c r="G8" s="19"/>
      <c r="H8" s="19"/>
      <c r="I8" s="19"/>
      <c r="J8" s="23"/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21"/>
    </row>
    <row r="9" spans="1:22" ht="30" customHeight="1">
      <c r="A9" s="10">
        <f>-ROW($A$7)+ROW()-1</f>
        <v>1</v>
      </c>
      <c r="B9" s="33">
        <v>618</v>
      </c>
      <c r="C9" s="11" t="s">
        <v>71</v>
      </c>
      <c r="D9" s="11" t="s">
        <v>40</v>
      </c>
      <c r="E9" s="10" t="s">
        <v>27</v>
      </c>
      <c r="F9" s="11" t="s">
        <v>41</v>
      </c>
      <c r="G9" s="3">
        <v>48</v>
      </c>
      <c r="H9" s="3">
        <v>10</v>
      </c>
      <c r="I9" s="3">
        <v>5</v>
      </c>
      <c r="J9" s="3">
        <v>5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1">
        <f>SUM(G9:T9)</f>
        <v>98</v>
      </c>
      <c r="V9" s="10">
        <v>7</v>
      </c>
    </row>
    <row r="10" spans="1:22" ht="30" customHeight="1">
      <c r="A10" s="10">
        <f aca="true" t="shared" si="0" ref="A10:A20">-ROW($A$7)+ROW()-1</f>
        <v>2</v>
      </c>
      <c r="B10" s="33">
        <v>811</v>
      </c>
      <c r="C10" s="11" t="s">
        <v>74</v>
      </c>
      <c r="D10" s="11" t="s">
        <v>9</v>
      </c>
      <c r="E10" s="10" t="s">
        <v>45</v>
      </c>
      <c r="F10" s="11" t="s">
        <v>10</v>
      </c>
      <c r="G10" s="3">
        <v>47</v>
      </c>
      <c r="H10" s="3">
        <v>10</v>
      </c>
      <c r="I10" s="3">
        <v>5</v>
      </c>
      <c r="J10" s="3">
        <v>5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1">
        <f>SUM(G10:T10)</f>
        <v>97</v>
      </c>
      <c r="V10" s="10">
        <v>10</v>
      </c>
    </row>
    <row r="11" spans="1:22" ht="30" customHeight="1">
      <c r="A11" s="10">
        <f t="shared" si="0"/>
        <v>3</v>
      </c>
      <c r="B11" s="33">
        <v>601</v>
      </c>
      <c r="C11" s="11" t="s">
        <v>72</v>
      </c>
      <c r="D11" s="11" t="s">
        <v>40</v>
      </c>
      <c r="E11" s="10" t="s">
        <v>27</v>
      </c>
      <c r="F11" s="11" t="s">
        <v>46</v>
      </c>
      <c r="G11" s="3">
        <v>43</v>
      </c>
      <c r="H11" s="3">
        <v>9</v>
      </c>
      <c r="I11" s="3">
        <v>5</v>
      </c>
      <c r="J11" s="3">
        <v>5</v>
      </c>
      <c r="K11" s="3">
        <v>3</v>
      </c>
      <c r="L11" s="3">
        <v>0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2</v>
      </c>
      <c r="U11" s="31">
        <f>SUM(G11:T11)</f>
        <v>88</v>
      </c>
      <c r="V11" s="10">
        <v>8</v>
      </c>
    </row>
    <row r="12" spans="1:22" ht="30" customHeight="1">
      <c r="A12" s="10">
        <f t="shared" si="0"/>
        <v>4</v>
      </c>
      <c r="B12" s="33">
        <v>803</v>
      </c>
      <c r="C12" s="11" t="s">
        <v>60</v>
      </c>
      <c r="D12" s="11" t="s">
        <v>23</v>
      </c>
      <c r="E12" s="10" t="s">
        <v>45</v>
      </c>
      <c r="F12" s="11" t="s">
        <v>61</v>
      </c>
      <c r="G12" s="2">
        <v>45</v>
      </c>
      <c r="H12" s="2">
        <v>7</v>
      </c>
      <c r="I12" s="2">
        <v>3</v>
      </c>
      <c r="J12" s="1">
        <v>3</v>
      </c>
      <c r="K12" s="3">
        <v>3</v>
      </c>
      <c r="L12" s="3">
        <v>3</v>
      </c>
      <c r="M12" s="3">
        <v>3</v>
      </c>
      <c r="N12" s="3">
        <v>3</v>
      </c>
      <c r="O12" s="3">
        <v>2</v>
      </c>
      <c r="P12" s="3">
        <v>3</v>
      </c>
      <c r="Q12" s="3">
        <v>3</v>
      </c>
      <c r="R12" s="3">
        <v>3</v>
      </c>
      <c r="S12" s="3">
        <v>3</v>
      </c>
      <c r="T12" s="3">
        <v>3</v>
      </c>
      <c r="U12" s="31">
        <f>SUM(G12:T12)</f>
        <v>87</v>
      </c>
      <c r="V12" s="10">
        <v>1</v>
      </c>
    </row>
    <row r="13" spans="1:22" ht="30" customHeight="1">
      <c r="A13" s="10">
        <f t="shared" si="0"/>
        <v>5</v>
      </c>
      <c r="B13" s="33">
        <v>704</v>
      </c>
      <c r="C13" s="11" t="s">
        <v>65</v>
      </c>
      <c r="D13" s="11" t="s">
        <v>66</v>
      </c>
      <c r="E13" s="10" t="s">
        <v>34</v>
      </c>
      <c r="F13" s="11" t="s">
        <v>67</v>
      </c>
      <c r="G13" s="3">
        <v>37</v>
      </c>
      <c r="H13" s="3">
        <v>9</v>
      </c>
      <c r="I13" s="3">
        <v>5</v>
      </c>
      <c r="J13" s="3">
        <v>5</v>
      </c>
      <c r="K13" s="3">
        <v>0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>
        <v>2</v>
      </c>
      <c r="U13" s="31">
        <f>SUM(G13:T13)</f>
        <v>82</v>
      </c>
      <c r="V13" s="10">
        <v>5</v>
      </c>
    </row>
    <row r="14" spans="1:22" ht="30" customHeight="1">
      <c r="A14" s="10">
        <f t="shared" si="0"/>
        <v>6</v>
      </c>
      <c r="B14" s="33">
        <v>724</v>
      </c>
      <c r="C14" s="11" t="s">
        <v>64</v>
      </c>
      <c r="D14" s="11" t="s">
        <v>30</v>
      </c>
      <c r="E14" s="10" t="s">
        <v>34</v>
      </c>
      <c r="F14" s="11" t="s">
        <v>31</v>
      </c>
      <c r="G14" s="3">
        <v>41</v>
      </c>
      <c r="H14" s="3">
        <v>9</v>
      </c>
      <c r="I14" s="3">
        <v>5</v>
      </c>
      <c r="J14" s="3">
        <v>3</v>
      </c>
      <c r="K14" s="3">
        <v>3</v>
      </c>
      <c r="L14" s="3">
        <v>3</v>
      </c>
      <c r="M14" s="3">
        <v>2</v>
      </c>
      <c r="N14" s="3">
        <v>3</v>
      </c>
      <c r="O14" s="3">
        <v>3</v>
      </c>
      <c r="P14" s="3">
        <v>3</v>
      </c>
      <c r="Q14" s="3">
        <v>2</v>
      </c>
      <c r="R14" s="3">
        <v>1</v>
      </c>
      <c r="S14" s="3">
        <v>0</v>
      </c>
      <c r="T14" s="3">
        <v>3</v>
      </c>
      <c r="U14" s="31">
        <f>SUM(G14:T14)</f>
        <v>81</v>
      </c>
      <c r="V14" s="10">
        <v>4</v>
      </c>
    </row>
    <row r="15" spans="1:22" ht="30" customHeight="1">
      <c r="A15" s="10">
        <f t="shared" si="0"/>
        <v>7</v>
      </c>
      <c r="B15" s="33">
        <v>801</v>
      </c>
      <c r="C15" s="11" t="s">
        <v>73</v>
      </c>
      <c r="D15" s="11" t="s">
        <v>40</v>
      </c>
      <c r="E15" s="10" t="s">
        <v>45</v>
      </c>
      <c r="F15" s="11" t="s">
        <v>46</v>
      </c>
      <c r="G15" s="3">
        <v>38</v>
      </c>
      <c r="H15" s="3">
        <v>2</v>
      </c>
      <c r="I15" s="3">
        <v>5</v>
      </c>
      <c r="J15" s="3">
        <v>5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1">
        <f>SUM(G15:T15)</f>
        <v>80</v>
      </c>
      <c r="V15" s="10">
        <v>9</v>
      </c>
    </row>
    <row r="16" spans="1:22" ht="30" customHeight="1">
      <c r="A16" s="10">
        <f t="shared" si="0"/>
        <v>8</v>
      </c>
      <c r="B16" s="33">
        <v>735</v>
      </c>
      <c r="C16" s="11" t="s">
        <v>68</v>
      </c>
      <c r="D16" s="11" t="s">
        <v>69</v>
      </c>
      <c r="E16" s="10" t="s">
        <v>34</v>
      </c>
      <c r="F16" s="11" t="s">
        <v>70</v>
      </c>
      <c r="G16" s="3">
        <v>33</v>
      </c>
      <c r="H16" s="3">
        <v>7</v>
      </c>
      <c r="I16" s="3">
        <v>5</v>
      </c>
      <c r="J16" s="3">
        <v>5</v>
      </c>
      <c r="K16" s="3">
        <v>3</v>
      </c>
      <c r="L16" s="3">
        <v>3</v>
      </c>
      <c r="M16" s="3">
        <v>3</v>
      </c>
      <c r="N16" s="3">
        <v>1</v>
      </c>
      <c r="O16" s="3">
        <v>1</v>
      </c>
      <c r="P16" s="3">
        <v>3</v>
      </c>
      <c r="Q16" s="3">
        <v>3</v>
      </c>
      <c r="R16" s="3">
        <v>3</v>
      </c>
      <c r="S16" s="3">
        <v>3</v>
      </c>
      <c r="T16" s="3">
        <v>2</v>
      </c>
      <c r="U16" s="31">
        <f>SUM(G16:T16)</f>
        <v>75</v>
      </c>
      <c r="V16" s="10">
        <v>6</v>
      </c>
    </row>
    <row r="17" spans="1:22" ht="30" customHeight="1">
      <c r="A17" s="10">
        <f t="shared" si="0"/>
        <v>9</v>
      </c>
      <c r="B17" s="33">
        <v>511</v>
      </c>
      <c r="C17" s="11" t="s">
        <v>75</v>
      </c>
      <c r="D17" s="11" t="s">
        <v>9</v>
      </c>
      <c r="E17" s="10" t="s">
        <v>24</v>
      </c>
      <c r="F17" s="11" t="s">
        <v>76</v>
      </c>
      <c r="G17" s="3">
        <v>28</v>
      </c>
      <c r="H17" s="3">
        <v>4</v>
      </c>
      <c r="I17" s="3">
        <v>5</v>
      </c>
      <c r="J17" s="3">
        <v>5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2</v>
      </c>
      <c r="S17" s="3">
        <v>3</v>
      </c>
      <c r="T17" s="3">
        <v>3</v>
      </c>
      <c r="U17" s="31">
        <f>SUM(G17:T17)</f>
        <v>71</v>
      </c>
      <c r="V17" s="10">
        <v>11</v>
      </c>
    </row>
    <row r="18" spans="1:22" ht="30" customHeight="1">
      <c r="A18" s="10">
        <f t="shared" si="0"/>
        <v>10</v>
      </c>
      <c r="B18" s="33">
        <v>702</v>
      </c>
      <c r="C18" s="11" t="s">
        <v>77</v>
      </c>
      <c r="D18" s="11" t="s">
        <v>78</v>
      </c>
      <c r="E18" s="10" t="s">
        <v>34</v>
      </c>
      <c r="F18" s="11" t="s">
        <v>7</v>
      </c>
      <c r="G18" s="3">
        <v>31</v>
      </c>
      <c r="H18" s="3">
        <v>6</v>
      </c>
      <c r="I18" s="3">
        <v>3</v>
      </c>
      <c r="J18" s="3">
        <v>3</v>
      </c>
      <c r="K18" s="3">
        <v>3</v>
      </c>
      <c r="L18" s="3">
        <v>1</v>
      </c>
      <c r="M18" s="3">
        <v>2</v>
      </c>
      <c r="N18" s="3">
        <v>3</v>
      </c>
      <c r="O18" s="3">
        <v>3</v>
      </c>
      <c r="P18" s="3">
        <v>3</v>
      </c>
      <c r="Q18" s="3">
        <v>3</v>
      </c>
      <c r="R18" s="3">
        <v>2</v>
      </c>
      <c r="S18" s="3">
        <v>2</v>
      </c>
      <c r="T18" s="3">
        <v>2</v>
      </c>
      <c r="U18" s="31">
        <f>SUM(G18:T18)</f>
        <v>67</v>
      </c>
      <c r="V18" s="10">
        <v>12</v>
      </c>
    </row>
    <row r="19" spans="1:22" ht="30" customHeight="1">
      <c r="A19" s="10">
        <f t="shared" si="0"/>
        <v>11</v>
      </c>
      <c r="B19" s="33" t="s">
        <v>184</v>
      </c>
      <c r="C19" s="11" t="s">
        <v>62</v>
      </c>
      <c r="D19" s="11" t="s">
        <v>23</v>
      </c>
      <c r="E19" s="10" t="s">
        <v>27</v>
      </c>
      <c r="F19" s="11" t="s">
        <v>25</v>
      </c>
      <c r="G19" s="2" t="s">
        <v>189</v>
      </c>
      <c r="H19" s="2" t="s">
        <v>189</v>
      </c>
      <c r="I19" s="2" t="s">
        <v>189</v>
      </c>
      <c r="J19" s="1" t="s">
        <v>189</v>
      </c>
      <c r="K19" s="3" t="s">
        <v>189</v>
      </c>
      <c r="L19" s="3" t="s">
        <v>189</v>
      </c>
      <c r="M19" s="3" t="s">
        <v>189</v>
      </c>
      <c r="N19" s="3" t="s">
        <v>189</v>
      </c>
      <c r="O19" s="3" t="s">
        <v>189</v>
      </c>
      <c r="P19" s="3" t="s">
        <v>189</v>
      </c>
      <c r="Q19" s="3" t="s">
        <v>189</v>
      </c>
      <c r="R19" s="3" t="s">
        <v>189</v>
      </c>
      <c r="S19" s="3" t="s">
        <v>189</v>
      </c>
      <c r="T19" s="3" t="s">
        <v>189</v>
      </c>
      <c r="U19" s="31">
        <f>SUM(G19:T19)</f>
        <v>0</v>
      </c>
      <c r="V19" s="10">
        <v>2</v>
      </c>
    </row>
    <row r="20" spans="1:22" ht="30" customHeight="1">
      <c r="A20" s="10">
        <f t="shared" si="0"/>
        <v>12</v>
      </c>
      <c r="B20" s="33" t="s">
        <v>184</v>
      </c>
      <c r="C20" s="11" t="s">
        <v>63</v>
      </c>
      <c r="D20" s="11" t="s">
        <v>23</v>
      </c>
      <c r="E20" s="10" t="s">
        <v>45</v>
      </c>
      <c r="F20" s="11" t="s">
        <v>61</v>
      </c>
      <c r="G20" s="3" t="s">
        <v>189</v>
      </c>
      <c r="H20" s="3" t="s">
        <v>189</v>
      </c>
      <c r="I20" s="3" t="s">
        <v>189</v>
      </c>
      <c r="J20" s="3" t="s">
        <v>189</v>
      </c>
      <c r="K20" s="3" t="s">
        <v>189</v>
      </c>
      <c r="L20" s="3" t="s">
        <v>189</v>
      </c>
      <c r="M20" s="3" t="s">
        <v>189</v>
      </c>
      <c r="N20" s="3" t="s">
        <v>189</v>
      </c>
      <c r="O20" s="3" t="s">
        <v>189</v>
      </c>
      <c r="P20" s="3" t="s">
        <v>189</v>
      </c>
      <c r="Q20" s="3" t="s">
        <v>189</v>
      </c>
      <c r="R20" s="3" t="s">
        <v>189</v>
      </c>
      <c r="S20" s="3" t="s">
        <v>189</v>
      </c>
      <c r="T20" s="3" t="s">
        <v>189</v>
      </c>
      <c r="U20" s="31">
        <f>SUM(G20:T20)</f>
        <v>0</v>
      </c>
      <c r="V20" s="10">
        <v>3</v>
      </c>
    </row>
    <row r="21" spans="7:21" ht="12.75"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35" ht="18">
      <c r="I35" s="6" t="s">
        <v>54</v>
      </c>
    </row>
    <row r="36" spans="12:15" ht="12.75">
      <c r="L36" s="9"/>
      <c r="M36" s="9"/>
      <c r="N36" s="9"/>
      <c r="O36" s="9"/>
    </row>
    <row r="37" spans="12:14" ht="12.75">
      <c r="L37" s="8"/>
      <c r="M37" s="8"/>
      <c r="N37" s="8"/>
    </row>
    <row r="38" spans="12:15" ht="12.75">
      <c r="L38" s="9"/>
      <c r="M38" s="9"/>
      <c r="N38" s="9"/>
      <c r="O38" s="9"/>
    </row>
    <row r="39" spans="12:15" ht="12.75">
      <c r="L39" s="8"/>
      <c r="M39" s="8"/>
      <c r="N39" s="8"/>
      <c r="O39" s="8"/>
    </row>
    <row r="40" spans="12:15" ht="12.75">
      <c r="L40" s="9"/>
      <c r="M40" s="9"/>
      <c r="N40" s="9"/>
      <c r="O40" s="9"/>
    </row>
  </sheetData>
  <mergeCells count="11">
    <mergeCell ref="D7:D8"/>
    <mergeCell ref="C7:C8"/>
    <mergeCell ref="A7:A8"/>
    <mergeCell ref="H7:H8"/>
    <mergeCell ref="G7:G8"/>
    <mergeCell ref="F7:F8"/>
    <mergeCell ref="E7:E8"/>
    <mergeCell ref="K7:T7"/>
    <mergeCell ref="U7:U8"/>
    <mergeCell ref="J7:J8"/>
    <mergeCell ref="I7:I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28125" style="0" bestFit="1" customWidth="1"/>
    <col min="3" max="3" width="31.140625" style="0" bestFit="1" customWidth="1"/>
    <col min="4" max="4" width="33.8515625" style="0" bestFit="1" customWidth="1"/>
    <col min="5" max="5" width="9.00390625" style="0" bestFit="1" customWidth="1"/>
    <col min="6" max="6" width="31.140625" style="0" bestFit="1" customWidth="1"/>
    <col min="10" max="10" width="10.8515625" style="0" customWidth="1"/>
    <col min="22" max="22" width="0" style="0" hidden="1" customWidth="1"/>
  </cols>
  <sheetData>
    <row r="2" ht="18">
      <c r="A2" s="6" t="s">
        <v>52</v>
      </c>
    </row>
    <row r="3" ht="18">
      <c r="A3" s="7" t="s">
        <v>53</v>
      </c>
    </row>
    <row r="4" ht="15">
      <c r="A4" s="5"/>
    </row>
    <row r="5" ht="18">
      <c r="A5" s="6" t="s">
        <v>91</v>
      </c>
    </row>
    <row r="6" ht="15">
      <c r="A6" s="4"/>
    </row>
    <row r="7" spans="1:21" ht="45" customHeight="1">
      <c r="A7" s="24" t="s">
        <v>0</v>
      </c>
      <c r="B7" s="28" t="s">
        <v>182</v>
      </c>
      <c r="C7" s="24" t="s">
        <v>1</v>
      </c>
      <c r="D7" s="24" t="s">
        <v>2</v>
      </c>
      <c r="E7" s="24" t="s">
        <v>3</v>
      </c>
      <c r="F7" s="24" t="s">
        <v>4</v>
      </c>
      <c r="G7" s="18" t="s">
        <v>55</v>
      </c>
      <c r="H7" s="18" t="s">
        <v>56</v>
      </c>
      <c r="I7" s="18" t="s">
        <v>57</v>
      </c>
      <c r="J7" s="22" t="s">
        <v>58</v>
      </c>
      <c r="K7" s="20" t="s">
        <v>59</v>
      </c>
      <c r="L7" s="20"/>
      <c r="M7" s="20"/>
      <c r="N7" s="20"/>
      <c r="O7" s="20"/>
      <c r="P7" s="20"/>
      <c r="Q7" s="20"/>
      <c r="R7" s="20"/>
      <c r="S7" s="20"/>
      <c r="T7" s="20"/>
      <c r="U7" s="21" t="s">
        <v>5</v>
      </c>
    </row>
    <row r="8" spans="1:21" ht="12.75" customHeight="1">
      <c r="A8" s="25"/>
      <c r="B8" s="29"/>
      <c r="C8" s="25"/>
      <c r="D8" s="25"/>
      <c r="E8" s="25"/>
      <c r="F8" s="25"/>
      <c r="G8" s="19"/>
      <c r="H8" s="19"/>
      <c r="I8" s="19"/>
      <c r="J8" s="23"/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21"/>
    </row>
    <row r="9" spans="1:22" ht="30" customHeight="1">
      <c r="A9" s="10">
        <f>-ROW($A$7)+ROW()-1</f>
        <v>1</v>
      </c>
      <c r="B9" s="33">
        <v>820</v>
      </c>
      <c r="C9" s="11" t="s">
        <v>79</v>
      </c>
      <c r="D9" s="11" t="s">
        <v>23</v>
      </c>
      <c r="E9" s="10" t="s">
        <v>45</v>
      </c>
      <c r="F9" s="11" t="s">
        <v>61</v>
      </c>
      <c r="G9" s="2">
        <v>47</v>
      </c>
      <c r="H9" s="2">
        <v>7</v>
      </c>
      <c r="I9" s="2">
        <v>5</v>
      </c>
      <c r="J9" s="1">
        <v>5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1">
        <f>SUM(G9:T9)</f>
        <v>94</v>
      </c>
      <c r="V9" s="10">
        <v>1</v>
      </c>
    </row>
    <row r="10" spans="1:22" ht="30" customHeight="1">
      <c r="A10" s="10">
        <f aca="true" t="shared" si="0" ref="A10:A20">-ROW($A$7)+ROW()-1</f>
        <v>2</v>
      </c>
      <c r="B10" s="33">
        <v>813</v>
      </c>
      <c r="C10" s="11" t="s">
        <v>83</v>
      </c>
      <c r="D10" s="11" t="s">
        <v>37</v>
      </c>
      <c r="E10" s="10" t="s">
        <v>45</v>
      </c>
      <c r="F10" s="11" t="s">
        <v>38</v>
      </c>
      <c r="G10" s="3">
        <v>45</v>
      </c>
      <c r="H10" s="3">
        <v>5</v>
      </c>
      <c r="I10" s="3">
        <v>5</v>
      </c>
      <c r="J10" s="3">
        <v>5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1">
        <f>SUM(G10:T10)</f>
        <v>90</v>
      </c>
      <c r="V10" s="10">
        <v>4</v>
      </c>
    </row>
    <row r="11" spans="1:22" ht="30" customHeight="1">
      <c r="A11" s="10">
        <f t="shared" si="0"/>
        <v>3</v>
      </c>
      <c r="B11" s="33">
        <v>708</v>
      </c>
      <c r="C11" s="11" t="s">
        <v>6</v>
      </c>
      <c r="D11" s="11" t="s">
        <v>78</v>
      </c>
      <c r="E11" s="10" t="s">
        <v>34</v>
      </c>
      <c r="F11" s="11" t="s">
        <v>7</v>
      </c>
      <c r="G11" s="3">
        <v>41</v>
      </c>
      <c r="H11" s="3">
        <v>6</v>
      </c>
      <c r="I11" s="3">
        <v>5</v>
      </c>
      <c r="J11" s="3">
        <v>5</v>
      </c>
      <c r="K11" s="3">
        <v>1</v>
      </c>
      <c r="L11" s="3">
        <v>1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1">
        <f>SUM(G11:T11)</f>
        <v>83</v>
      </c>
      <c r="V11" s="10">
        <v>10</v>
      </c>
    </row>
    <row r="12" spans="1:22" ht="30" customHeight="1">
      <c r="A12" s="10">
        <f t="shared" si="0"/>
        <v>4</v>
      </c>
      <c r="B12" s="33">
        <v>611</v>
      </c>
      <c r="C12" s="11" t="s">
        <v>11</v>
      </c>
      <c r="D12" s="11" t="s">
        <v>9</v>
      </c>
      <c r="E12" s="10" t="s">
        <v>27</v>
      </c>
      <c r="F12" s="11" t="s">
        <v>10</v>
      </c>
      <c r="G12" s="3">
        <v>45</v>
      </c>
      <c r="H12" s="3">
        <v>5</v>
      </c>
      <c r="I12" s="3">
        <v>5</v>
      </c>
      <c r="J12" s="3">
        <v>5</v>
      </c>
      <c r="K12" s="3">
        <v>0</v>
      </c>
      <c r="L12" s="3">
        <v>0</v>
      </c>
      <c r="M12" s="3">
        <v>3</v>
      </c>
      <c r="N12" s="3">
        <v>2</v>
      </c>
      <c r="O12" s="3">
        <v>3</v>
      </c>
      <c r="P12" s="3">
        <v>3</v>
      </c>
      <c r="Q12" s="3">
        <v>3</v>
      </c>
      <c r="R12" s="3">
        <v>3</v>
      </c>
      <c r="S12" s="3">
        <v>3</v>
      </c>
      <c r="T12" s="3">
        <v>3</v>
      </c>
      <c r="U12" s="31">
        <f>SUM(G12:T12)</f>
        <v>83</v>
      </c>
      <c r="V12" s="10">
        <v>12</v>
      </c>
    </row>
    <row r="13" spans="1:22" ht="30" customHeight="1">
      <c r="A13" s="10">
        <f t="shared" si="0"/>
        <v>5</v>
      </c>
      <c r="B13" s="33">
        <v>802</v>
      </c>
      <c r="C13" s="11" t="s">
        <v>85</v>
      </c>
      <c r="D13" s="11" t="s">
        <v>33</v>
      </c>
      <c r="E13" s="10" t="s">
        <v>45</v>
      </c>
      <c r="F13" s="11" t="s">
        <v>35</v>
      </c>
      <c r="G13" s="3">
        <v>34</v>
      </c>
      <c r="H13" s="3">
        <v>6</v>
      </c>
      <c r="I13" s="3">
        <v>5</v>
      </c>
      <c r="J13" s="3">
        <v>5</v>
      </c>
      <c r="K13" s="3">
        <v>3</v>
      </c>
      <c r="L13" s="3">
        <v>3</v>
      </c>
      <c r="M13" s="3">
        <v>3</v>
      </c>
      <c r="N13" s="3">
        <v>2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1">
        <f>SUM(G13:T13)</f>
        <v>79</v>
      </c>
      <c r="V13" s="10">
        <v>6</v>
      </c>
    </row>
    <row r="14" spans="1:22" ht="30" customHeight="1">
      <c r="A14" s="10">
        <f t="shared" si="0"/>
        <v>6</v>
      </c>
      <c r="B14" s="33">
        <v>507</v>
      </c>
      <c r="C14" s="11" t="s">
        <v>87</v>
      </c>
      <c r="D14" s="11" t="s">
        <v>37</v>
      </c>
      <c r="E14" s="10" t="s">
        <v>24</v>
      </c>
      <c r="F14" s="11" t="s">
        <v>88</v>
      </c>
      <c r="G14" s="3">
        <v>37</v>
      </c>
      <c r="H14" s="3">
        <v>7</v>
      </c>
      <c r="I14" s="3">
        <v>5</v>
      </c>
      <c r="J14" s="3">
        <v>5</v>
      </c>
      <c r="K14" s="3">
        <v>1</v>
      </c>
      <c r="L14" s="3">
        <v>1</v>
      </c>
      <c r="M14" s="3">
        <v>0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1">
        <f>SUM(G14:T14)</f>
        <v>77</v>
      </c>
      <c r="V14" s="10">
        <v>8</v>
      </c>
    </row>
    <row r="15" spans="1:22" ht="30" customHeight="1">
      <c r="A15" s="10">
        <f t="shared" si="0"/>
        <v>7</v>
      </c>
      <c r="B15" s="33">
        <v>731</v>
      </c>
      <c r="C15" s="11" t="s">
        <v>8</v>
      </c>
      <c r="D15" s="11" t="s">
        <v>9</v>
      </c>
      <c r="E15" s="10" t="s">
        <v>34</v>
      </c>
      <c r="F15" s="11" t="s">
        <v>10</v>
      </c>
      <c r="G15" s="3">
        <v>37</v>
      </c>
      <c r="H15" s="3">
        <v>5</v>
      </c>
      <c r="I15" s="3">
        <v>4</v>
      </c>
      <c r="J15" s="3">
        <v>4</v>
      </c>
      <c r="K15" s="3">
        <v>1</v>
      </c>
      <c r="L15" s="3">
        <v>1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1">
        <f>SUM(G15:T15)</f>
        <v>76</v>
      </c>
      <c r="V15" s="10">
        <v>11</v>
      </c>
    </row>
    <row r="16" spans="1:22" ht="30" customHeight="1">
      <c r="A16" s="10">
        <f t="shared" si="0"/>
        <v>8</v>
      </c>
      <c r="B16" s="33">
        <v>823</v>
      </c>
      <c r="C16" s="11" t="s">
        <v>81</v>
      </c>
      <c r="D16" s="11" t="s">
        <v>66</v>
      </c>
      <c r="E16" s="10" t="s">
        <v>45</v>
      </c>
      <c r="F16" s="11" t="s">
        <v>82</v>
      </c>
      <c r="G16" s="3">
        <v>34</v>
      </c>
      <c r="H16" s="3">
        <v>8</v>
      </c>
      <c r="I16" s="3">
        <v>5</v>
      </c>
      <c r="J16" s="3">
        <v>5</v>
      </c>
      <c r="K16" s="3">
        <v>0</v>
      </c>
      <c r="L16" s="3">
        <v>0</v>
      </c>
      <c r="M16" s="3">
        <v>0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1">
        <f>SUM(G16:T16)</f>
        <v>73</v>
      </c>
      <c r="V16" s="10">
        <v>3</v>
      </c>
    </row>
    <row r="17" spans="1:22" ht="30" customHeight="1">
      <c r="A17" s="10">
        <f t="shared" si="0"/>
        <v>9</v>
      </c>
      <c r="B17" s="33">
        <v>606</v>
      </c>
      <c r="C17" s="11" t="s">
        <v>89</v>
      </c>
      <c r="D17" s="11" t="s">
        <v>37</v>
      </c>
      <c r="E17" s="10" t="s">
        <v>27</v>
      </c>
      <c r="F17" s="11" t="s">
        <v>88</v>
      </c>
      <c r="G17" s="3">
        <v>36</v>
      </c>
      <c r="H17" s="3">
        <v>4</v>
      </c>
      <c r="I17" s="3">
        <v>5</v>
      </c>
      <c r="J17" s="3">
        <v>5</v>
      </c>
      <c r="K17" s="3">
        <v>0</v>
      </c>
      <c r="L17" s="3">
        <v>0</v>
      </c>
      <c r="M17" s="3">
        <v>0</v>
      </c>
      <c r="N17" s="3">
        <v>1</v>
      </c>
      <c r="O17" s="3">
        <v>3</v>
      </c>
      <c r="P17" s="3">
        <v>3</v>
      </c>
      <c r="Q17" s="3">
        <v>1</v>
      </c>
      <c r="R17" s="3">
        <v>3</v>
      </c>
      <c r="S17" s="3">
        <v>3</v>
      </c>
      <c r="T17" s="3">
        <v>3</v>
      </c>
      <c r="U17" s="31">
        <f>SUM(G17:T17)</f>
        <v>67</v>
      </c>
      <c r="V17" s="10">
        <v>9</v>
      </c>
    </row>
    <row r="18" spans="1:22" ht="30" customHeight="1">
      <c r="A18" s="10">
        <f t="shared" si="0"/>
        <v>10</v>
      </c>
      <c r="B18" s="33">
        <v>733</v>
      </c>
      <c r="C18" s="11" t="s">
        <v>84</v>
      </c>
      <c r="D18" s="11" t="s">
        <v>30</v>
      </c>
      <c r="E18" s="10" t="s">
        <v>34</v>
      </c>
      <c r="F18" s="11" t="s">
        <v>31</v>
      </c>
      <c r="G18" s="3">
        <v>27</v>
      </c>
      <c r="H18" s="3">
        <v>4</v>
      </c>
      <c r="I18" s="3">
        <v>5</v>
      </c>
      <c r="J18" s="3">
        <v>5</v>
      </c>
      <c r="K18" s="3">
        <v>2</v>
      </c>
      <c r="L18" s="3">
        <v>2</v>
      </c>
      <c r="M18" s="3">
        <v>3</v>
      </c>
      <c r="N18" s="3">
        <v>2</v>
      </c>
      <c r="O18" s="3">
        <v>1</v>
      </c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1">
        <f>SUM(G18:T18)</f>
        <v>66</v>
      </c>
      <c r="V18" s="10">
        <v>5</v>
      </c>
    </row>
    <row r="19" spans="1:22" ht="30" customHeight="1">
      <c r="A19" s="10">
        <f t="shared" si="0"/>
        <v>11</v>
      </c>
      <c r="B19" s="33" t="s">
        <v>184</v>
      </c>
      <c r="C19" s="11" t="s">
        <v>80</v>
      </c>
      <c r="D19" s="11" t="s">
        <v>23</v>
      </c>
      <c r="E19" s="10" t="s">
        <v>45</v>
      </c>
      <c r="F19" s="11" t="s">
        <v>61</v>
      </c>
      <c r="G19" s="2" t="s">
        <v>189</v>
      </c>
      <c r="H19" s="2" t="s">
        <v>189</v>
      </c>
      <c r="I19" s="2" t="s">
        <v>189</v>
      </c>
      <c r="J19" s="2" t="s">
        <v>189</v>
      </c>
      <c r="K19" s="2" t="s">
        <v>189</v>
      </c>
      <c r="L19" s="2" t="s">
        <v>189</v>
      </c>
      <c r="M19" s="2" t="s">
        <v>189</v>
      </c>
      <c r="N19" s="2" t="s">
        <v>189</v>
      </c>
      <c r="O19" s="2" t="s">
        <v>189</v>
      </c>
      <c r="P19" s="2" t="s">
        <v>189</v>
      </c>
      <c r="Q19" s="2" t="s">
        <v>189</v>
      </c>
      <c r="R19" s="2" t="s">
        <v>189</v>
      </c>
      <c r="S19" s="2" t="s">
        <v>189</v>
      </c>
      <c r="T19" s="2" t="s">
        <v>189</v>
      </c>
      <c r="U19" s="31">
        <f>SUM(G19:T19)</f>
        <v>0</v>
      </c>
      <c r="V19" s="10">
        <v>2</v>
      </c>
    </row>
    <row r="20" spans="1:22" ht="30" customHeight="1">
      <c r="A20" s="10">
        <f t="shared" si="0"/>
        <v>12</v>
      </c>
      <c r="B20" s="33" t="s">
        <v>184</v>
      </c>
      <c r="C20" s="11" t="s">
        <v>86</v>
      </c>
      <c r="D20" s="11" t="s">
        <v>40</v>
      </c>
      <c r="E20" s="10" t="s">
        <v>45</v>
      </c>
      <c r="F20" s="11" t="s">
        <v>46</v>
      </c>
      <c r="G20" s="3" t="s">
        <v>189</v>
      </c>
      <c r="H20" s="3" t="s">
        <v>189</v>
      </c>
      <c r="I20" s="3" t="s">
        <v>189</v>
      </c>
      <c r="J20" s="3" t="s">
        <v>189</v>
      </c>
      <c r="K20" s="3" t="s">
        <v>189</v>
      </c>
      <c r="L20" s="3" t="s">
        <v>189</v>
      </c>
      <c r="M20" s="3" t="s">
        <v>189</v>
      </c>
      <c r="N20" s="3" t="s">
        <v>189</v>
      </c>
      <c r="O20" s="3" t="s">
        <v>189</v>
      </c>
      <c r="P20" s="3" t="s">
        <v>189</v>
      </c>
      <c r="Q20" s="3" t="s">
        <v>189</v>
      </c>
      <c r="R20" s="3" t="s">
        <v>189</v>
      </c>
      <c r="S20" s="3" t="s">
        <v>189</v>
      </c>
      <c r="T20" s="3" t="s">
        <v>189</v>
      </c>
      <c r="U20" s="31">
        <f>SUM(G20:T20)</f>
        <v>0</v>
      </c>
      <c r="V20" s="10">
        <v>7</v>
      </c>
    </row>
    <row r="31" ht="18">
      <c r="I31" s="6" t="s">
        <v>54</v>
      </c>
    </row>
    <row r="32" spans="12:15" ht="12.75">
      <c r="L32" s="9"/>
      <c r="M32" s="9"/>
      <c r="N32" s="9"/>
      <c r="O32" s="9"/>
    </row>
    <row r="33" spans="12:14" ht="12.75">
      <c r="L33" s="8"/>
      <c r="M33" s="8"/>
      <c r="N33" s="8"/>
    </row>
    <row r="34" spans="12:15" ht="12.75">
      <c r="L34" s="9"/>
      <c r="M34" s="9"/>
      <c r="N34" s="9"/>
      <c r="O34" s="9"/>
    </row>
    <row r="35" spans="12:15" ht="12.75">
      <c r="L35" s="8"/>
      <c r="M35" s="8"/>
      <c r="N35" s="8"/>
      <c r="O35" s="8"/>
    </row>
    <row r="36" spans="12:15" ht="12.75">
      <c r="L36" s="9"/>
      <c r="M36" s="9"/>
      <c r="N36" s="9"/>
      <c r="O36" s="9"/>
    </row>
  </sheetData>
  <mergeCells count="11">
    <mergeCell ref="K7:T7"/>
    <mergeCell ref="U7:U8"/>
    <mergeCell ref="J7:J8"/>
    <mergeCell ref="I7:I8"/>
    <mergeCell ref="D7:D8"/>
    <mergeCell ref="C7:C8"/>
    <mergeCell ref="A7:A8"/>
    <mergeCell ref="H7:H8"/>
    <mergeCell ref="G7:G8"/>
    <mergeCell ref="F7:F8"/>
    <mergeCell ref="E7:E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6.28125" style="0" customWidth="1"/>
    <col min="3" max="3" width="31.140625" style="0" bestFit="1" customWidth="1"/>
    <col min="4" max="4" width="33.8515625" style="0" bestFit="1" customWidth="1"/>
    <col min="5" max="5" width="9.00390625" style="0" bestFit="1" customWidth="1"/>
    <col min="6" max="6" width="35.7109375" style="0" bestFit="1" customWidth="1"/>
    <col min="20" max="20" width="0" style="0" hidden="1" customWidth="1"/>
  </cols>
  <sheetData>
    <row r="2" spans="1:2" ht="18">
      <c r="A2" s="6" t="s">
        <v>52</v>
      </c>
      <c r="B2" s="6"/>
    </row>
    <row r="3" spans="1:2" ht="18">
      <c r="A3" s="7" t="s">
        <v>53</v>
      </c>
      <c r="B3" s="7"/>
    </row>
    <row r="4" spans="1:2" ht="15">
      <c r="A4" s="5"/>
      <c r="B4" s="5"/>
    </row>
    <row r="5" spans="1:2" ht="18">
      <c r="A5" s="6" t="s">
        <v>90</v>
      </c>
      <c r="B5" s="6"/>
    </row>
    <row r="6" spans="1:2" ht="15">
      <c r="A6" s="4"/>
      <c r="B6" s="4"/>
    </row>
    <row r="7" spans="1:19" ht="45" customHeight="1">
      <c r="A7" s="24" t="s">
        <v>0</v>
      </c>
      <c r="B7" s="28" t="s">
        <v>182</v>
      </c>
      <c r="C7" s="24" t="s">
        <v>1</v>
      </c>
      <c r="D7" s="24" t="s">
        <v>2</v>
      </c>
      <c r="E7" s="24" t="s">
        <v>3</v>
      </c>
      <c r="F7" s="24" t="s">
        <v>4</v>
      </c>
      <c r="G7" s="18" t="s">
        <v>55</v>
      </c>
      <c r="H7" s="18" t="s">
        <v>56</v>
      </c>
      <c r="I7" s="20" t="s">
        <v>95</v>
      </c>
      <c r="J7" s="20"/>
      <c r="K7" s="20"/>
      <c r="L7" s="20"/>
      <c r="M7" s="20"/>
      <c r="N7" s="20"/>
      <c r="O7" s="20"/>
      <c r="P7" s="20"/>
      <c r="Q7" s="20"/>
      <c r="R7" s="20"/>
      <c r="S7" s="21" t="s">
        <v>5</v>
      </c>
    </row>
    <row r="8" spans="1:19" ht="12.75" customHeight="1">
      <c r="A8" s="25"/>
      <c r="B8" s="29"/>
      <c r="C8" s="25"/>
      <c r="D8" s="25"/>
      <c r="E8" s="25"/>
      <c r="F8" s="25"/>
      <c r="G8" s="19"/>
      <c r="H8" s="19"/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  <c r="Q8" s="3" t="s">
        <v>20</v>
      </c>
      <c r="R8" s="3" t="s">
        <v>21</v>
      </c>
      <c r="S8" s="21"/>
    </row>
    <row r="9" spans="1:20" ht="30" customHeight="1">
      <c r="A9" s="10">
        <f>-ROW($A$7)+ROW()-1</f>
        <v>1</v>
      </c>
      <c r="B9" s="33">
        <v>726</v>
      </c>
      <c r="C9" s="11" t="s">
        <v>103</v>
      </c>
      <c r="D9" s="11" t="s">
        <v>40</v>
      </c>
      <c r="E9" s="10" t="s">
        <v>34</v>
      </c>
      <c r="F9" s="11" t="s">
        <v>41</v>
      </c>
      <c r="G9" s="3">
        <v>46</v>
      </c>
      <c r="H9" s="3">
        <v>10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3</v>
      </c>
      <c r="Q9" s="3">
        <v>4</v>
      </c>
      <c r="R9" s="3">
        <v>4</v>
      </c>
      <c r="S9" s="31">
        <f>SUM(G9:R9)</f>
        <v>95</v>
      </c>
      <c r="T9" s="10">
        <v>7</v>
      </c>
    </row>
    <row r="10" spans="1:20" ht="30" customHeight="1">
      <c r="A10" s="10">
        <f aca="true" t="shared" si="0" ref="A10:A23">-ROW($A$7)+ROW()-1</f>
        <v>2</v>
      </c>
      <c r="B10" s="33">
        <v>715</v>
      </c>
      <c r="C10" s="11" t="s">
        <v>99</v>
      </c>
      <c r="D10" s="11" t="s">
        <v>30</v>
      </c>
      <c r="E10" s="10" t="s">
        <v>34</v>
      </c>
      <c r="F10" s="11" t="s">
        <v>31</v>
      </c>
      <c r="G10" s="3">
        <v>48</v>
      </c>
      <c r="H10" s="3">
        <v>8</v>
      </c>
      <c r="I10" s="3">
        <v>4</v>
      </c>
      <c r="J10" s="3">
        <v>3</v>
      </c>
      <c r="K10" s="3">
        <v>4</v>
      </c>
      <c r="L10" s="3">
        <v>4</v>
      </c>
      <c r="M10" s="3">
        <v>4</v>
      </c>
      <c r="N10" s="3">
        <v>2</v>
      </c>
      <c r="O10" s="3">
        <v>4</v>
      </c>
      <c r="P10" s="3">
        <v>2</v>
      </c>
      <c r="Q10" s="3">
        <v>4</v>
      </c>
      <c r="R10" s="3">
        <v>4</v>
      </c>
      <c r="S10" s="31">
        <f>SUM(G10:R10)</f>
        <v>91</v>
      </c>
      <c r="T10" s="10">
        <v>4</v>
      </c>
    </row>
    <row r="11" spans="1:20" ht="30" customHeight="1">
      <c r="A11" s="10">
        <f t="shared" si="0"/>
        <v>3</v>
      </c>
      <c r="B11" s="33">
        <v>827</v>
      </c>
      <c r="C11" s="11" t="s">
        <v>117</v>
      </c>
      <c r="D11" s="11" t="s">
        <v>113</v>
      </c>
      <c r="E11" s="10" t="s">
        <v>45</v>
      </c>
      <c r="F11" s="11" t="s">
        <v>116</v>
      </c>
      <c r="G11" s="3">
        <v>40</v>
      </c>
      <c r="H11" s="3">
        <v>10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3</v>
      </c>
      <c r="Q11" s="3">
        <v>4</v>
      </c>
      <c r="R11" s="3">
        <v>4</v>
      </c>
      <c r="S11" s="31">
        <f>SUM(G11:R11)</f>
        <v>89</v>
      </c>
      <c r="T11" s="10">
        <v>15</v>
      </c>
    </row>
    <row r="12" spans="1:20" ht="30" customHeight="1">
      <c r="A12" s="10">
        <f t="shared" si="0"/>
        <v>4</v>
      </c>
      <c r="B12" s="33">
        <v>725</v>
      </c>
      <c r="C12" s="37" t="s">
        <v>108</v>
      </c>
      <c r="D12" s="11" t="s">
        <v>78</v>
      </c>
      <c r="E12" s="10" t="s">
        <v>34</v>
      </c>
      <c r="F12" s="11" t="s">
        <v>7</v>
      </c>
      <c r="G12" s="3">
        <v>44</v>
      </c>
      <c r="H12" s="3">
        <v>8</v>
      </c>
      <c r="I12" s="3">
        <v>4</v>
      </c>
      <c r="J12" s="3">
        <v>3</v>
      </c>
      <c r="K12" s="3">
        <v>4</v>
      </c>
      <c r="L12" s="3">
        <v>4</v>
      </c>
      <c r="M12" s="3">
        <v>4</v>
      </c>
      <c r="N12" s="3">
        <v>2</v>
      </c>
      <c r="O12" s="3">
        <v>4</v>
      </c>
      <c r="P12" s="3">
        <v>2</v>
      </c>
      <c r="Q12" s="3">
        <v>4</v>
      </c>
      <c r="R12" s="3">
        <v>4</v>
      </c>
      <c r="S12" s="31">
        <f>SUM(G12:R12)</f>
        <v>87</v>
      </c>
      <c r="T12" s="10">
        <v>10</v>
      </c>
    </row>
    <row r="13" spans="1:20" ht="30" customHeight="1">
      <c r="A13" s="10">
        <f t="shared" si="0"/>
        <v>5</v>
      </c>
      <c r="B13" s="33">
        <v>612</v>
      </c>
      <c r="C13" s="11" t="s">
        <v>97</v>
      </c>
      <c r="D13" s="11" t="s">
        <v>23</v>
      </c>
      <c r="E13" s="10" t="s">
        <v>27</v>
      </c>
      <c r="F13" s="11" t="s">
        <v>25</v>
      </c>
      <c r="G13" s="2">
        <v>48</v>
      </c>
      <c r="H13" s="2">
        <v>5</v>
      </c>
      <c r="I13" s="3">
        <v>4</v>
      </c>
      <c r="J13" s="3">
        <v>2</v>
      </c>
      <c r="K13" s="3">
        <v>4</v>
      </c>
      <c r="L13" s="3">
        <v>4</v>
      </c>
      <c r="M13" s="3">
        <v>4</v>
      </c>
      <c r="N13" s="3">
        <v>2</v>
      </c>
      <c r="O13" s="3">
        <v>4</v>
      </c>
      <c r="P13" s="3">
        <v>2</v>
      </c>
      <c r="Q13" s="3">
        <v>4</v>
      </c>
      <c r="R13" s="3">
        <v>4</v>
      </c>
      <c r="S13" s="31">
        <f>SUM(G13:R13)</f>
        <v>87</v>
      </c>
      <c r="T13" s="10">
        <v>2</v>
      </c>
    </row>
    <row r="14" spans="1:20" ht="30" customHeight="1">
      <c r="A14" s="10">
        <f t="shared" si="0"/>
        <v>6</v>
      </c>
      <c r="B14" s="33">
        <v>615</v>
      </c>
      <c r="C14" s="11" t="s">
        <v>107</v>
      </c>
      <c r="D14" s="11" t="s">
        <v>40</v>
      </c>
      <c r="E14" s="10" t="s">
        <v>27</v>
      </c>
      <c r="F14" s="11" t="s">
        <v>43</v>
      </c>
      <c r="G14" s="3">
        <v>48</v>
      </c>
      <c r="H14" s="3">
        <v>5</v>
      </c>
      <c r="I14" s="3">
        <v>4</v>
      </c>
      <c r="J14" s="3">
        <v>2</v>
      </c>
      <c r="K14" s="3">
        <v>4</v>
      </c>
      <c r="L14" s="3">
        <v>4</v>
      </c>
      <c r="M14" s="3">
        <v>4</v>
      </c>
      <c r="N14" s="3">
        <v>2</v>
      </c>
      <c r="O14" s="3">
        <v>4</v>
      </c>
      <c r="P14" s="3">
        <v>2</v>
      </c>
      <c r="Q14" s="3">
        <v>4</v>
      </c>
      <c r="R14" s="3">
        <v>4</v>
      </c>
      <c r="S14" s="31">
        <f>SUM(G14:R14)</f>
        <v>87</v>
      </c>
      <c r="T14" s="10">
        <v>9</v>
      </c>
    </row>
    <row r="15" spans="1:20" ht="30" customHeight="1">
      <c r="A15" s="10">
        <f t="shared" si="0"/>
        <v>7</v>
      </c>
      <c r="B15" s="33">
        <v>806</v>
      </c>
      <c r="C15" s="11" t="s">
        <v>100</v>
      </c>
      <c r="D15" s="11" t="s">
        <v>33</v>
      </c>
      <c r="E15" s="10" t="s">
        <v>45</v>
      </c>
      <c r="F15" s="11" t="s">
        <v>101</v>
      </c>
      <c r="G15" s="3">
        <v>45</v>
      </c>
      <c r="H15" s="3">
        <v>5</v>
      </c>
      <c r="I15" s="3">
        <v>4</v>
      </c>
      <c r="J15" s="3">
        <v>2</v>
      </c>
      <c r="K15" s="3">
        <v>4</v>
      </c>
      <c r="L15" s="3">
        <v>4</v>
      </c>
      <c r="M15" s="3">
        <v>4</v>
      </c>
      <c r="N15" s="3">
        <v>2</v>
      </c>
      <c r="O15" s="3">
        <v>4</v>
      </c>
      <c r="P15" s="3">
        <v>2</v>
      </c>
      <c r="Q15" s="3">
        <v>4</v>
      </c>
      <c r="R15" s="3">
        <v>4</v>
      </c>
      <c r="S15" s="31">
        <f>SUM(G15:R15)</f>
        <v>84</v>
      </c>
      <c r="T15" s="10">
        <v>5</v>
      </c>
    </row>
    <row r="16" spans="1:20" ht="30" customHeight="1">
      <c r="A16" s="10">
        <f t="shared" si="0"/>
        <v>8</v>
      </c>
      <c r="B16" s="33">
        <v>824</v>
      </c>
      <c r="C16" s="11" t="s">
        <v>115</v>
      </c>
      <c r="D16" s="11" t="s">
        <v>113</v>
      </c>
      <c r="E16" s="10" t="s">
        <v>45</v>
      </c>
      <c r="F16" s="11" t="s">
        <v>116</v>
      </c>
      <c r="G16" s="3">
        <v>33</v>
      </c>
      <c r="H16" s="3">
        <v>10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3</v>
      </c>
      <c r="Q16" s="3">
        <v>4</v>
      </c>
      <c r="R16" s="3">
        <v>4</v>
      </c>
      <c r="S16" s="31">
        <f>SUM(G16:R16)</f>
        <v>82</v>
      </c>
      <c r="T16" s="10">
        <v>14</v>
      </c>
    </row>
    <row r="17" spans="1:20" ht="30" customHeight="1">
      <c r="A17" s="10">
        <f t="shared" si="0"/>
        <v>9</v>
      </c>
      <c r="B17" s="33">
        <v>828</v>
      </c>
      <c r="C17" s="11" t="s">
        <v>112</v>
      </c>
      <c r="D17" s="11" t="s">
        <v>113</v>
      </c>
      <c r="E17" s="10" t="s">
        <v>45</v>
      </c>
      <c r="F17" s="11" t="s">
        <v>114</v>
      </c>
      <c r="G17" s="3">
        <v>32</v>
      </c>
      <c r="H17" s="3">
        <v>10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3</v>
      </c>
      <c r="Q17" s="3">
        <v>4</v>
      </c>
      <c r="R17" s="3">
        <v>4</v>
      </c>
      <c r="S17" s="31">
        <f>SUM(G17:R17)</f>
        <v>81</v>
      </c>
      <c r="T17" s="10">
        <v>13</v>
      </c>
    </row>
    <row r="18" spans="1:20" ht="30" customHeight="1">
      <c r="A18" s="10">
        <f t="shared" si="0"/>
        <v>10</v>
      </c>
      <c r="B18" s="33">
        <v>617</v>
      </c>
      <c r="C18" s="36" t="s">
        <v>98</v>
      </c>
      <c r="D18" s="11" t="s">
        <v>23</v>
      </c>
      <c r="E18" s="10" t="s">
        <v>27</v>
      </c>
      <c r="F18" s="11" t="s">
        <v>25</v>
      </c>
      <c r="G18" s="3">
        <v>37</v>
      </c>
      <c r="H18" s="3">
        <v>8</v>
      </c>
      <c r="I18" s="3">
        <v>4</v>
      </c>
      <c r="J18" s="3">
        <v>3</v>
      </c>
      <c r="K18" s="3">
        <v>4</v>
      </c>
      <c r="L18" s="3">
        <v>4</v>
      </c>
      <c r="M18" s="3">
        <v>4</v>
      </c>
      <c r="N18" s="3">
        <v>2</v>
      </c>
      <c r="O18" s="3">
        <v>4</v>
      </c>
      <c r="P18" s="3">
        <v>2</v>
      </c>
      <c r="Q18" s="3">
        <v>4</v>
      </c>
      <c r="R18" s="3">
        <v>4</v>
      </c>
      <c r="S18" s="31">
        <f>SUM(G18:R18)</f>
        <v>80</v>
      </c>
      <c r="T18" s="10">
        <v>3</v>
      </c>
    </row>
    <row r="19" spans="1:20" ht="30" customHeight="1">
      <c r="A19" s="10">
        <f t="shared" si="0"/>
        <v>11</v>
      </c>
      <c r="B19" s="33">
        <v>812</v>
      </c>
      <c r="C19" s="36" t="s">
        <v>96</v>
      </c>
      <c r="D19" s="11" t="s">
        <v>23</v>
      </c>
      <c r="E19" s="10" t="s">
        <v>45</v>
      </c>
      <c r="F19" s="11" t="s">
        <v>61</v>
      </c>
      <c r="G19" s="2">
        <v>41</v>
      </c>
      <c r="H19" s="2">
        <v>5</v>
      </c>
      <c r="I19" s="3">
        <v>4</v>
      </c>
      <c r="J19" s="3">
        <v>2</v>
      </c>
      <c r="K19" s="3">
        <v>4</v>
      </c>
      <c r="L19" s="3">
        <v>4</v>
      </c>
      <c r="M19" s="3">
        <v>4</v>
      </c>
      <c r="N19" s="3">
        <v>2</v>
      </c>
      <c r="O19" s="3">
        <v>4</v>
      </c>
      <c r="P19" s="3">
        <v>2</v>
      </c>
      <c r="Q19" s="3">
        <v>4</v>
      </c>
      <c r="R19" s="3">
        <v>4</v>
      </c>
      <c r="S19" s="31">
        <f>SUM(G19:R19)</f>
        <v>80</v>
      </c>
      <c r="T19" s="10">
        <v>1</v>
      </c>
    </row>
    <row r="20" spans="1:20" ht="30" customHeight="1">
      <c r="A20" s="10">
        <f t="shared" si="0"/>
        <v>12</v>
      </c>
      <c r="B20" s="33">
        <v>716</v>
      </c>
      <c r="C20" s="12" t="s">
        <v>188</v>
      </c>
      <c r="D20" s="11" t="s">
        <v>110</v>
      </c>
      <c r="E20" s="10" t="s">
        <v>34</v>
      </c>
      <c r="F20" s="11" t="s">
        <v>111</v>
      </c>
      <c r="G20" s="3">
        <v>41</v>
      </c>
      <c r="H20" s="3">
        <v>5</v>
      </c>
      <c r="I20" s="3">
        <v>4</v>
      </c>
      <c r="J20" s="3">
        <v>2</v>
      </c>
      <c r="K20" s="3">
        <v>4</v>
      </c>
      <c r="L20" s="3">
        <v>4</v>
      </c>
      <c r="M20" s="3">
        <v>4</v>
      </c>
      <c r="N20" s="3">
        <v>2</v>
      </c>
      <c r="O20" s="3">
        <v>4</v>
      </c>
      <c r="P20" s="3">
        <v>2</v>
      </c>
      <c r="Q20" s="3">
        <v>4</v>
      </c>
      <c r="R20" s="3">
        <v>4</v>
      </c>
      <c r="S20" s="31">
        <f>SUM(G20:R20)</f>
        <v>80</v>
      </c>
      <c r="T20" s="10">
        <v>12</v>
      </c>
    </row>
    <row r="21" spans="1:20" ht="30" customHeight="1">
      <c r="A21" s="10">
        <f t="shared" si="0"/>
        <v>13</v>
      </c>
      <c r="B21" s="33">
        <v>603</v>
      </c>
      <c r="C21" s="11" t="s">
        <v>104</v>
      </c>
      <c r="D21" s="11" t="s">
        <v>105</v>
      </c>
      <c r="E21" s="10" t="s">
        <v>27</v>
      </c>
      <c r="F21" s="11" t="s">
        <v>106</v>
      </c>
      <c r="G21" s="3">
        <v>39</v>
      </c>
      <c r="H21" s="3">
        <v>5</v>
      </c>
      <c r="I21" s="3">
        <v>4</v>
      </c>
      <c r="J21" s="3">
        <v>2</v>
      </c>
      <c r="K21" s="3">
        <v>4</v>
      </c>
      <c r="L21" s="3">
        <v>4</v>
      </c>
      <c r="M21" s="3">
        <v>4</v>
      </c>
      <c r="N21" s="3">
        <v>2</v>
      </c>
      <c r="O21" s="3">
        <v>4</v>
      </c>
      <c r="P21" s="3">
        <v>2</v>
      </c>
      <c r="Q21" s="3">
        <v>4</v>
      </c>
      <c r="R21" s="3">
        <v>4</v>
      </c>
      <c r="S21" s="31">
        <f>SUM(G21:R21)</f>
        <v>78</v>
      </c>
      <c r="T21" s="10">
        <v>8</v>
      </c>
    </row>
    <row r="22" spans="1:20" ht="30" customHeight="1">
      <c r="A22" s="10">
        <f t="shared" si="0"/>
        <v>14</v>
      </c>
      <c r="B22" s="33">
        <v>607</v>
      </c>
      <c r="C22" s="37" t="s">
        <v>109</v>
      </c>
      <c r="D22" s="11" t="s">
        <v>48</v>
      </c>
      <c r="E22" s="10" t="s">
        <v>27</v>
      </c>
      <c r="F22" s="11" t="s">
        <v>49</v>
      </c>
      <c r="G22" s="3">
        <v>37</v>
      </c>
      <c r="H22" s="3">
        <v>5</v>
      </c>
      <c r="I22" s="3">
        <v>4</v>
      </c>
      <c r="J22" s="3">
        <v>2</v>
      </c>
      <c r="K22" s="3">
        <v>4</v>
      </c>
      <c r="L22" s="3">
        <v>4</v>
      </c>
      <c r="M22" s="3">
        <v>4</v>
      </c>
      <c r="N22" s="3">
        <v>2</v>
      </c>
      <c r="O22" s="3">
        <v>4</v>
      </c>
      <c r="P22" s="3">
        <v>2</v>
      </c>
      <c r="Q22" s="3">
        <v>4</v>
      </c>
      <c r="R22" s="3">
        <v>4</v>
      </c>
      <c r="S22" s="31">
        <f>SUM(G22:R22)</f>
        <v>76</v>
      </c>
      <c r="T22" s="10">
        <v>11</v>
      </c>
    </row>
    <row r="23" spans="1:20" ht="30" customHeight="1">
      <c r="A23" s="10">
        <f t="shared" si="0"/>
        <v>15</v>
      </c>
      <c r="B23" s="33">
        <v>717</v>
      </c>
      <c r="C23" s="11" t="s">
        <v>102</v>
      </c>
      <c r="D23" s="11" t="s">
        <v>30</v>
      </c>
      <c r="E23" s="10" t="s">
        <v>34</v>
      </c>
      <c r="F23" s="11" t="s">
        <v>31</v>
      </c>
      <c r="G23" s="3">
        <v>33</v>
      </c>
      <c r="H23" s="3">
        <v>5</v>
      </c>
      <c r="I23" s="3">
        <v>4</v>
      </c>
      <c r="J23" s="3">
        <v>2</v>
      </c>
      <c r="K23" s="3">
        <v>4</v>
      </c>
      <c r="L23" s="3">
        <v>4</v>
      </c>
      <c r="M23" s="3">
        <v>4</v>
      </c>
      <c r="N23" s="3">
        <v>2</v>
      </c>
      <c r="O23" s="3">
        <v>4</v>
      </c>
      <c r="P23" s="3">
        <v>2</v>
      </c>
      <c r="Q23" s="3">
        <v>4</v>
      </c>
      <c r="R23" s="3">
        <v>4</v>
      </c>
      <c r="S23" s="31">
        <f>SUM(G23:R23)</f>
        <v>72</v>
      </c>
      <c r="T23" s="10">
        <v>6</v>
      </c>
    </row>
    <row r="28" ht="18">
      <c r="G28" s="6" t="s">
        <v>54</v>
      </c>
    </row>
    <row r="30" spans="10:13" ht="12.75">
      <c r="J30" s="9"/>
      <c r="K30" s="9"/>
      <c r="L30" s="9"/>
      <c r="M30" s="9"/>
    </row>
    <row r="31" spans="10:12" ht="12.75">
      <c r="J31" s="8"/>
      <c r="K31" s="8"/>
      <c r="L31" s="8"/>
    </row>
    <row r="32" spans="10:13" ht="12.75">
      <c r="J32" s="9"/>
      <c r="K32" s="9"/>
      <c r="L32" s="9"/>
      <c r="M32" s="9"/>
    </row>
    <row r="33" spans="10:13" ht="12.75">
      <c r="J33" s="8"/>
      <c r="K33" s="8"/>
      <c r="L33" s="8"/>
      <c r="M33" s="8"/>
    </row>
    <row r="34" spans="10:13" ht="12.75">
      <c r="J34" s="9"/>
      <c r="K34" s="9"/>
      <c r="L34" s="9"/>
      <c r="M34" s="9"/>
    </row>
  </sheetData>
  <mergeCells count="9">
    <mergeCell ref="A7:A8"/>
    <mergeCell ref="H7:H8"/>
    <mergeCell ref="G7:G8"/>
    <mergeCell ref="F7:F8"/>
    <mergeCell ref="E7:E8"/>
    <mergeCell ref="I7:R7"/>
    <mergeCell ref="S7:S8"/>
    <mergeCell ref="D7:D8"/>
    <mergeCell ref="C7:C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2"/>
  <sheetViews>
    <sheetView zoomScale="75" zoomScaleNormal="75" workbookViewId="0" topLeftCell="B1">
      <selection activeCell="C9" sqref="C9"/>
    </sheetView>
  </sheetViews>
  <sheetFormatPr defaultColWidth="9.140625" defaultRowHeight="12.75"/>
  <cols>
    <col min="3" max="3" width="6.28125" style="0" bestFit="1" customWidth="1"/>
    <col min="4" max="4" width="6.28125" style="0" customWidth="1"/>
    <col min="5" max="5" width="31.140625" style="0" bestFit="1" customWidth="1"/>
    <col min="6" max="6" width="33.8515625" style="0" bestFit="1" customWidth="1"/>
    <col min="7" max="7" width="9.00390625" style="0" bestFit="1" customWidth="1"/>
    <col min="8" max="8" width="35.7109375" style="0" bestFit="1" customWidth="1"/>
    <col min="13" max="13" width="0" style="0" hidden="1" customWidth="1"/>
  </cols>
  <sheetData>
    <row r="2" spans="3:4" ht="18">
      <c r="C2" s="6" t="s">
        <v>52</v>
      </c>
      <c r="D2" s="6"/>
    </row>
    <row r="3" spans="3:4" ht="18">
      <c r="C3" s="7" t="s">
        <v>53</v>
      </c>
      <c r="D3" s="7"/>
    </row>
    <row r="4" spans="3:4" ht="15">
      <c r="C4" s="5"/>
      <c r="D4" s="5"/>
    </row>
    <row r="5" spans="3:4" ht="18">
      <c r="C5" s="6" t="s">
        <v>121</v>
      </c>
      <c r="D5" s="6"/>
    </row>
    <row r="6" spans="3:4" ht="15">
      <c r="C6" s="4"/>
      <c r="D6" s="4"/>
    </row>
    <row r="7" spans="3:12" ht="45" customHeight="1">
      <c r="C7" s="24" t="s">
        <v>0</v>
      </c>
      <c r="D7" s="28" t="s">
        <v>182</v>
      </c>
      <c r="E7" s="24" t="s">
        <v>1</v>
      </c>
      <c r="F7" s="24" t="s">
        <v>2</v>
      </c>
      <c r="G7" s="24" t="s">
        <v>3</v>
      </c>
      <c r="H7" s="24" t="s">
        <v>4</v>
      </c>
      <c r="I7" s="18" t="s">
        <v>120</v>
      </c>
      <c r="J7" s="18" t="s">
        <v>118</v>
      </c>
      <c r="K7" s="18" t="s">
        <v>119</v>
      </c>
      <c r="L7" s="18" t="s">
        <v>5</v>
      </c>
    </row>
    <row r="8" spans="3:12" ht="12.75" customHeight="1">
      <c r="C8" s="25"/>
      <c r="D8" s="29"/>
      <c r="E8" s="25"/>
      <c r="F8" s="25"/>
      <c r="G8" s="25"/>
      <c r="H8" s="25"/>
      <c r="I8" s="19"/>
      <c r="J8" s="19"/>
      <c r="K8" s="19"/>
      <c r="L8" s="19"/>
    </row>
    <row r="9" spans="3:13" ht="30" customHeight="1">
      <c r="C9" s="10">
        <f>-ROW($A$7)+ROW()-1</f>
        <v>1</v>
      </c>
      <c r="D9" s="33">
        <v>729</v>
      </c>
      <c r="E9" s="11" t="s">
        <v>131</v>
      </c>
      <c r="F9" s="11" t="s">
        <v>132</v>
      </c>
      <c r="G9" s="10" t="s">
        <v>34</v>
      </c>
      <c r="H9" s="11" t="s">
        <v>111</v>
      </c>
      <c r="I9" s="3">
        <v>42</v>
      </c>
      <c r="J9" s="3">
        <v>23</v>
      </c>
      <c r="K9" s="3">
        <v>25</v>
      </c>
      <c r="L9" s="31">
        <f>SUM(I9:K9)</f>
        <v>90</v>
      </c>
      <c r="M9" s="10">
        <v>9</v>
      </c>
    </row>
    <row r="10" spans="3:13" ht="30" customHeight="1">
      <c r="C10" s="10">
        <f aca="true" t="shared" si="0" ref="C10:C20">-ROW($A$7)+ROW()-1</f>
        <v>2</v>
      </c>
      <c r="D10" s="33">
        <v>807</v>
      </c>
      <c r="E10" s="11" t="s">
        <v>128</v>
      </c>
      <c r="F10" s="11" t="s">
        <v>48</v>
      </c>
      <c r="G10" s="10" t="s">
        <v>45</v>
      </c>
      <c r="H10" s="11" t="s">
        <v>129</v>
      </c>
      <c r="I10" s="3">
        <v>46</v>
      </c>
      <c r="J10" s="3">
        <v>19</v>
      </c>
      <c r="K10" s="3">
        <v>25</v>
      </c>
      <c r="L10" s="31">
        <f>SUM(I10:K10)</f>
        <v>90</v>
      </c>
      <c r="M10" s="10">
        <v>7</v>
      </c>
    </row>
    <row r="11" spans="3:13" ht="30" customHeight="1">
      <c r="C11" s="10">
        <f t="shared" si="0"/>
        <v>3</v>
      </c>
      <c r="D11" s="33">
        <v>722</v>
      </c>
      <c r="E11" s="11" t="s">
        <v>125</v>
      </c>
      <c r="F11" s="37" t="s">
        <v>40</v>
      </c>
      <c r="G11" s="10" t="s">
        <v>34</v>
      </c>
      <c r="H11" s="11" t="s">
        <v>41</v>
      </c>
      <c r="I11" s="3">
        <v>43</v>
      </c>
      <c r="J11" s="3">
        <v>23</v>
      </c>
      <c r="K11" s="3">
        <v>23</v>
      </c>
      <c r="L11" s="31">
        <f>SUM(I11:K11)</f>
        <v>89</v>
      </c>
      <c r="M11" s="10">
        <v>4</v>
      </c>
    </row>
    <row r="12" spans="3:13" ht="30" customHeight="1">
      <c r="C12" s="10">
        <f t="shared" si="0"/>
        <v>4</v>
      </c>
      <c r="D12" s="33">
        <v>805</v>
      </c>
      <c r="E12" s="11" t="s">
        <v>130</v>
      </c>
      <c r="F12" s="36" t="s">
        <v>48</v>
      </c>
      <c r="G12" s="10" t="s">
        <v>45</v>
      </c>
      <c r="H12" s="11" t="s">
        <v>129</v>
      </c>
      <c r="I12" s="3">
        <v>46</v>
      </c>
      <c r="J12" s="3">
        <v>19</v>
      </c>
      <c r="K12" s="3">
        <v>21</v>
      </c>
      <c r="L12" s="31">
        <f>SUM(I12:K12)</f>
        <v>86</v>
      </c>
      <c r="M12" s="10">
        <v>8</v>
      </c>
    </row>
    <row r="13" spans="3:13" ht="30" customHeight="1">
      <c r="C13" s="10">
        <f t="shared" si="0"/>
        <v>5</v>
      </c>
      <c r="D13" s="33">
        <v>734</v>
      </c>
      <c r="E13" s="11" t="s">
        <v>124</v>
      </c>
      <c r="F13" s="36" t="s">
        <v>66</v>
      </c>
      <c r="G13" s="10" t="s">
        <v>34</v>
      </c>
      <c r="H13" s="11" t="s">
        <v>67</v>
      </c>
      <c r="I13" s="3">
        <v>44</v>
      </c>
      <c r="J13" s="3">
        <v>21</v>
      </c>
      <c r="K13" s="3">
        <v>19</v>
      </c>
      <c r="L13" s="31">
        <f>SUM(I13:K13)</f>
        <v>84</v>
      </c>
      <c r="M13" s="10">
        <v>3</v>
      </c>
    </row>
    <row r="14" spans="3:13" ht="30" customHeight="1">
      <c r="C14" s="10">
        <f t="shared" si="0"/>
        <v>6</v>
      </c>
      <c r="D14" s="33">
        <v>707</v>
      </c>
      <c r="E14" s="11" t="s">
        <v>122</v>
      </c>
      <c r="F14" s="36" t="s">
        <v>66</v>
      </c>
      <c r="G14" s="10" t="s">
        <v>34</v>
      </c>
      <c r="H14" s="11" t="s">
        <v>67</v>
      </c>
      <c r="I14" s="2">
        <v>38</v>
      </c>
      <c r="J14" s="2">
        <v>23</v>
      </c>
      <c r="K14" s="3">
        <v>19</v>
      </c>
      <c r="L14" s="31">
        <f>SUM(I14:K14)</f>
        <v>80</v>
      </c>
      <c r="M14" s="10">
        <v>1</v>
      </c>
    </row>
    <row r="15" spans="3:13" ht="30" customHeight="1">
      <c r="C15" s="10">
        <f t="shared" si="0"/>
        <v>7</v>
      </c>
      <c r="D15" s="33">
        <v>513</v>
      </c>
      <c r="E15" s="11" t="s">
        <v>123</v>
      </c>
      <c r="F15" s="11" t="s">
        <v>37</v>
      </c>
      <c r="G15" s="10" t="s">
        <v>24</v>
      </c>
      <c r="H15" s="11" t="s">
        <v>38</v>
      </c>
      <c r="I15" s="2">
        <v>43</v>
      </c>
      <c r="J15" s="2">
        <v>15</v>
      </c>
      <c r="K15" s="3">
        <v>21</v>
      </c>
      <c r="L15" s="31">
        <f>SUM(I15:K15)</f>
        <v>79</v>
      </c>
      <c r="M15" s="10">
        <v>2</v>
      </c>
    </row>
    <row r="16" spans="3:13" ht="30" customHeight="1">
      <c r="C16" s="10">
        <f t="shared" si="0"/>
        <v>8</v>
      </c>
      <c r="D16" s="33">
        <v>730</v>
      </c>
      <c r="E16" s="11" t="s">
        <v>126</v>
      </c>
      <c r="F16" s="37" t="s">
        <v>40</v>
      </c>
      <c r="G16" s="10" t="s">
        <v>34</v>
      </c>
      <c r="H16" s="11" t="s">
        <v>41</v>
      </c>
      <c r="I16" s="3">
        <v>38</v>
      </c>
      <c r="J16" s="3">
        <v>19</v>
      </c>
      <c r="K16" s="3">
        <v>21</v>
      </c>
      <c r="L16" s="31">
        <f>SUM(I16:K16)</f>
        <v>78</v>
      </c>
      <c r="M16" s="10">
        <v>5</v>
      </c>
    </row>
    <row r="17" spans="3:13" ht="30" customHeight="1">
      <c r="C17" s="10">
        <f t="shared" si="0"/>
        <v>9</v>
      </c>
      <c r="D17" s="33">
        <v>508</v>
      </c>
      <c r="E17" s="11" t="s">
        <v>135</v>
      </c>
      <c r="F17" s="37" t="s">
        <v>113</v>
      </c>
      <c r="G17" s="38">
        <v>5</v>
      </c>
      <c r="H17" s="37" t="s">
        <v>114</v>
      </c>
      <c r="I17" s="3">
        <v>33</v>
      </c>
      <c r="J17" s="3">
        <v>21</v>
      </c>
      <c r="K17" s="3">
        <v>23</v>
      </c>
      <c r="L17" s="31">
        <f>SUM(I17:K17)</f>
        <v>77</v>
      </c>
      <c r="M17" s="10">
        <v>11</v>
      </c>
    </row>
    <row r="18" spans="3:13" ht="30" customHeight="1">
      <c r="C18" s="10">
        <f t="shared" si="0"/>
        <v>10</v>
      </c>
      <c r="D18" s="33">
        <v>518</v>
      </c>
      <c r="E18" s="11" t="s">
        <v>133</v>
      </c>
      <c r="F18" s="12" t="s">
        <v>113</v>
      </c>
      <c r="G18" s="13">
        <v>5</v>
      </c>
      <c r="H18" s="12" t="s">
        <v>134</v>
      </c>
      <c r="I18" s="3">
        <v>25</v>
      </c>
      <c r="J18" s="3">
        <v>23</v>
      </c>
      <c r="K18" s="3">
        <v>19</v>
      </c>
      <c r="L18" s="31">
        <f>SUM(I18:K18)</f>
        <v>67</v>
      </c>
      <c r="M18" s="10">
        <v>10</v>
      </c>
    </row>
    <row r="19" spans="3:13" ht="30" customHeight="1">
      <c r="C19" s="10">
        <f t="shared" si="0"/>
        <v>11</v>
      </c>
      <c r="D19" s="33">
        <v>732</v>
      </c>
      <c r="E19" s="11" t="s">
        <v>136</v>
      </c>
      <c r="F19" s="12" t="s">
        <v>113</v>
      </c>
      <c r="G19" s="13">
        <v>7</v>
      </c>
      <c r="H19" s="12" t="s">
        <v>137</v>
      </c>
      <c r="I19" s="3">
        <v>28</v>
      </c>
      <c r="J19" s="3">
        <v>10</v>
      </c>
      <c r="K19" s="3">
        <v>10</v>
      </c>
      <c r="L19" s="31">
        <f>SUM(I19:K19)</f>
        <v>48</v>
      </c>
      <c r="M19" s="10">
        <v>12</v>
      </c>
    </row>
    <row r="20" spans="3:13" ht="30" customHeight="1">
      <c r="C20" s="10">
        <f t="shared" si="0"/>
        <v>12</v>
      </c>
      <c r="D20" s="33">
        <v>613</v>
      </c>
      <c r="E20" s="11" t="s">
        <v>127</v>
      </c>
      <c r="F20" s="12" t="s">
        <v>40</v>
      </c>
      <c r="G20" s="30" t="s">
        <v>27</v>
      </c>
      <c r="H20" s="36" t="s">
        <v>46</v>
      </c>
      <c r="I20" s="3">
        <v>46</v>
      </c>
      <c r="J20" s="3">
        <v>0</v>
      </c>
      <c r="K20" s="3">
        <v>0</v>
      </c>
      <c r="L20" s="31">
        <f>SUM(I20:K20)</f>
        <v>46</v>
      </c>
      <c r="M20" s="10">
        <v>6</v>
      </c>
    </row>
    <row r="24" ht="18">
      <c r="I24" s="6" t="s">
        <v>54</v>
      </c>
    </row>
    <row r="26" spans="12:14" ht="12.75">
      <c r="L26" s="9"/>
      <c r="M26" s="9"/>
      <c r="N26" s="9"/>
    </row>
    <row r="29" spans="12:14" ht="12.75">
      <c r="L29" s="9"/>
      <c r="M29" s="9"/>
      <c r="N29" s="9"/>
    </row>
    <row r="32" spans="12:14" ht="12.75">
      <c r="L32" s="9"/>
      <c r="M32" s="9"/>
      <c r="N32" s="9"/>
    </row>
  </sheetData>
  <mergeCells count="9">
    <mergeCell ref="L7:L8"/>
    <mergeCell ref="J7:J8"/>
    <mergeCell ref="G7:G8"/>
    <mergeCell ref="H7:H8"/>
    <mergeCell ref="I7:I8"/>
    <mergeCell ref="C7:C8"/>
    <mergeCell ref="F7:F8"/>
    <mergeCell ref="E7:E8"/>
    <mergeCell ref="K7:K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2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3" max="3" width="6.28125" style="0" bestFit="1" customWidth="1"/>
    <col min="4" max="4" width="6.28125" style="0" customWidth="1"/>
    <col min="5" max="5" width="31.140625" style="0" bestFit="1" customWidth="1"/>
    <col min="6" max="6" width="33.8515625" style="0" bestFit="1" customWidth="1"/>
    <col min="7" max="7" width="9.00390625" style="0" bestFit="1" customWidth="1"/>
    <col min="8" max="8" width="35.7109375" style="0" bestFit="1" customWidth="1"/>
    <col min="13" max="13" width="0" style="0" hidden="1" customWidth="1"/>
  </cols>
  <sheetData>
    <row r="2" spans="3:4" ht="18">
      <c r="C2" s="6" t="s">
        <v>52</v>
      </c>
      <c r="D2" s="6"/>
    </row>
    <row r="3" spans="3:4" ht="18">
      <c r="C3" s="7" t="s">
        <v>53</v>
      </c>
      <c r="D3" s="7"/>
    </row>
    <row r="4" spans="3:4" ht="15">
      <c r="C4" s="5"/>
      <c r="D4" s="5"/>
    </row>
    <row r="5" spans="3:4" ht="18">
      <c r="C5" s="6" t="s">
        <v>138</v>
      </c>
      <c r="D5" s="6"/>
    </row>
    <row r="6" spans="3:4" ht="15">
      <c r="C6" s="4"/>
      <c r="D6" s="4"/>
    </row>
    <row r="7" spans="3:12" ht="45" customHeight="1">
      <c r="C7" s="24" t="s">
        <v>0</v>
      </c>
      <c r="D7" s="28" t="s">
        <v>182</v>
      </c>
      <c r="E7" s="24" t="s">
        <v>1</v>
      </c>
      <c r="F7" s="24" t="s">
        <v>2</v>
      </c>
      <c r="G7" s="24" t="s">
        <v>3</v>
      </c>
      <c r="H7" s="24" t="s">
        <v>4</v>
      </c>
      <c r="I7" s="18" t="s">
        <v>120</v>
      </c>
      <c r="J7" s="18" t="s">
        <v>118</v>
      </c>
      <c r="K7" s="18" t="s">
        <v>119</v>
      </c>
      <c r="L7" s="18" t="s">
        <v>5</v>
      </c>
    </row>
    <row r="8" spans="3:12" ht="12.75" customHeight="1">
      <c r="C8" s="25"/>
      <c r="D8" s="29"/>
      <c r="E8" s="25"/>
      <c r="F8" s="25"/>
      <c r="G8" s="25"/>
      <c r="H8" s="25"/>
      <c r="I8" s="19"/>
      <c r="J8" s="19"/>
      <c r="K8" s="19"/>
      <c r="L8" s="19"/>
    </row>
    <row r="9" spans="3:13" ht="30" customHeight="1">
      <c r="C9" s="10">
        <f>-ROW($A$7)+ROW()-1</f>
        <v>1</v>
      </c>
      <c r="D9" s="33">
        <v>720</v>
      </c>
      <c r="E9" s="11" t="s">
        <v>149</v>
      </c>
      <c r="F9" s="11" t="s">
        <v>132</v>
      </c>
      <c r="G9" s="10" t="s">
        <v>34</v>
      </c>
      <c r="H9" s="11" t="s">
        <v>150</v>
      </c>
      <c r="I9" s="3">
        <v>38</v>
      </c>
      <c r="J9" s="3">
        <v>21</v>
      </c>
      <c r="K9" s="3">
        <v>23</v>
      </c>
      <c r="L9" s="31">
        <f>SUM(I9:K9)</f>
        <v>82</v>
      </c>
      <c r="M9" s="10">
        <v>8</v>
      </c>
    </row>
    <row r="10" spans="3:13" ht="30" customHeight="1">
      <c r="C10" s="10">
        <f aca="true" t="shared" si="0" ref="C10:C21">-ROW($A$7)+ROW()-1</f>
        <v>2</v>
      </c>
      <c r="D10" s="33">
        <v>822</v>
      </c>
      <c r="E10" s="11" t="s">
        <v>147</v>
      </c>
      <c r="F10" s="37" t="s">
        <v>40</v>
      </c>
      <c r="G10" s="10" t="s">
        <v>45</v>
      </c>
      <c r="H10" s="11" t="s">
        <v>46</v>
      </c>
      <c r="I10" s="3">
        <v>45</v>
      </c>
      <c r="J10" s="3">
        <v>10</v>
      </c>
      <c r="K10" s="3">
        <v>21</v>
      </c>
      <c r="L10" s="31">
        <f>SUM(I10:K10)</f>
        <v>76</v>
      </c>
      <c r="M10" s="10">
        <v>6</v>
      </c>
    </row>
    <row r="11" spans="3:13" ht="30" customHeight="1">
      <c r="C11" s="10">
        <f t="shared" si="0"/>
        <v>3</v>
      </c>
      <c r="D11" s="33">
        <v>718</v>
      </c>
      <c r="E11" s="11" t="s">
        <v>151</v>
      </c>
      <c r="F11" s="36" t="s">
        <v>132</v>
      </c>
      <c r="G11" s="10" t="s">
        <v>34</v>
      </c>
      <c r="H11" s="11" t="s">
        <v>150</v>
      </c>
      <c r="I11" s="3">
        <v>36</v>
      </c>
      <c r="J11" s="3">
        <v>17</v>
      </c>
      <c r="K11" s="3">
        <v>21</v>
      </c>
      <c r="L11" s="31">
        <f>SUM(I11:K11)</f>
        <v>74</v>
      </c>
      <c r="M11" s="10">
        <v>9</v>
      </c>
    </row>
    <row r="12" spans="3:13" ht="30" customHeight="1">
      <c r="C12" s="10">
        <f t="shared" si="0"/>
        <v>4</v>
      </c>
      <c r="D12" s="33">
        <v>713</v>
      </c>
      <c r="E12" s="11" t="s">
        <v>152</v>
      </c>
      <c r="F12" s="36" t="s">
        <v>132</v>
      </c>
      <c r="G12" s="10" t="s">
        <v>34</v>
      </c>
      <c r="H12" s="11" t="s">
        <v>150</v>
      </c>
      <c r="I12" s="3">
        <v>43</v>
      </c>
      <c r="J12" s="3">
        <v>15</v>
      </c>
      <c r="K12" s="3">
        <v>15</v>
      </c>
      <c r="L12" s="31">
        <f>SUM(I12:K12)</f>
        <v>73</v>
      </c>
      <c r="M12" s="10">
        <v>10</v>
      </c>
    </row>
    <row r="13" spans="3:13" ht="30" customHeight="1">
      <c r="C13" s="10">
        <f t="shared" si="0"/>
        <v>5</v>
      </c>
      <c r="D13" s="33">
        <v>829</v>
      </c>
      <c r="E13" s="11" t="s">
        <v>148</v>
      </c>
      <c r="F13" s="12" t="s">
        <v>40</v>
      </c>
      <c r="G13" s="10" t="s">
        <v>45</v>
      </c>
      <c r="H13" s="11" t="s">
        <v>46</v>
      </c>
      <c r="I13" s="3">
        <v>43</v>
      </c>
      <c r="J13" s="3">
        <v>10</v>
      </c>
      <c r="K13" s="3">
        <v>5</v>
      </c>
      <c r="L13" s="31">
        <f>SUM(I13:K13)</f>
        <v>58</v>
      </c>
      <c r="M13" s="10">
        <v>7</v>
      </c>
    </row>
    <row r="14" spans="3:13" ht="30" customHeight="1">
      <c r="C14" s="10">
        <f t="shared" si="0"/>
        <v>6</v>
      </c>
      <c r="D14" s="33">
        <v>512</v>
      </c>
      <c r="E14" s="11" t="s">
        <v>143</v>
      </c>
      <c r="F14" s="12" t="s">
        <v>144</v>
      </c>
      <c r="G14" s="10" t="s">
        <v>24</v>
      </c>
      <c r="H14" s="11" t="s">
        <v>145</v>
      </c>
      <c r="I14" s="3">
        <v>37</v>
      </c>
      <c r="J14" s="3">
        <v>10</v>
      </c>
      <c r="K14" s="3">
        <v>10</v>
      </c>
      <c r="L14" s="31">
        <f>SUM(I14:K14)</f>
        <v>57</v>
      </c>
      <c r="M14" s="10">
        <v>4</v>
      </c>
    </row>
    <row r="15" spans="3:13" ht="30" customHeight="1">
      <c r="C15" s="10">
        <f t="shared" si="0"/>
        <v>7</v>
      </c>
      <c r="D15" s="33">
        <v>506</v>
      </c>
      <c r="E15" s="11" t="s">
        <v>141</v>
      </c>
      <c r="F15" s="36" t="s">
        <v>30</v>
      </c>
      <c r="G15" s="10" t="s">
        <v>24</v>
      </c>
      <c r="H15" s="11" t="s">
        <v>31</v>
      </c>
      <c r="I15" s="2">
        <v>42</v>
      </c>
      <c r="J15" s="2">
        <v>5</v>
      </c>
      <c r="K15" s="3">
        <v>5</v>
      </c>
      <c r="L15" s="31">
        <f>SUM(I15:K15)</f>
        <v>52</v>
      </c>
      <c r="M15" s="10">
        <v>2</v>
      </c>
    </row>
    <row r="16" spans="3:13" ht="30" customHeight="1">
      <c r="C16" s="10">
        <f t="shared" si="0"/>
        <v>8</v>
      </c>
      <c r="D16" s="33">
        <v>619</v>
      </c>
      <c r="E16" s="11" t="s">
        <v>142</v>
      </c>
      <c r="F16" s="37" t="s">
        <v>69</v>
      </c>
      <c r="G16" s="10" t="s">
        <v>27</v>
      </c>
      <c r="H16" s="11" t="s">
        <v>70</v>
      </c>
      <c r="I16" s="3">
        <v>45</v>
      </c>
      <c r="J16" s="3">
        <v>0</v>
      </c>
      <c r="K16" s="3">
        <v>5</v>
      </c>
      <c r="L16" s="31">
        <f>SUM(I16:K16)</f>
        <v>50</v>
      </c>
      <c r="M16" s="10">
        <v>3</v>
      </c>
    </row>
    <row r="17" spans="3:13" ht="30" customHeight="1">
      <c r="C17" s="10">
        <f t="shared" si="0"/>
        <v>9</v>
      </c>
      <c r="D17" s="33">
        <v>510</v>
      </c>
      <c r="E17" s="11" t="s">
        <v>139</v>
      </c>
      <c r="F17" s="11" t="s">
        <v>30</v>
      </c>
      <c r="G17" s="10" t="s">
        <v>24</v>
      </c>
      <c r="H17" s="11" t="s">
        <v>140</v>
      </c>
      <c r="I17" s="2">
        <v>40</v>
      </c>
      <c r="J17" s="2">
        <v>5</v>
      </c>
      <c r="K17" s="3">
        <v>5</v>
      </c>
      <c r="L17" s="31">
        <f>SUM(I17:K17)</f>
        <v>50</v>
      </c>
      <c r="M17" s="10">
        <v>1</v>
      </c>
    </row>
    <row r="18" spans="3:13" ht="30" customHeight="1">
      <c r="C18" s="10">
        <f t="shared" si="0"/>
        <v>10</v>
      </c>
      <c r="D18" s="33">
        <v>706</v>
      </c>
      <c r="E18" s="11" t="s">
        <v>153</v>
      </c>
      <c r="F18" s="37" t="s">
        <v>113</v>
      </c>
      <c r="G18" s="38" t="s">
        <v>34</v>
      </c>
      <c r="H18" s="37" t="s">
        <v>134</v>
      </c>
      <c r="I18" s="3">
        <v>36</v>
      </c>
      <c r="J18" s="3">
        <v>5</v>
      </c>
      <c r="K18" s="3">
        <v>5</v>
      </c>
      <c r="L18" s="31">
        <f>SUM(I18:K18)</f>
        <v>46</v>
      </c>
      <c r="M18" s="10">
        <v>11</v>
      </c>
    </row>
    <row r="19" spans="3:13" ht="30" customHeight="1">
      <c r="C19" s="10">
        <f t="shared" si="0"/>
        <v>11</v>
      </c>
      <c r="D19" s="33">
        <v>505</v>
      </c>
      <c r="E19" s="11" t="s">
        <v>155</v>
      </c>
      <c r="F19" s="12" t="s">
        <v>113</v>
      </c>
      <c r="G19" s="13" t="s">
        <v>27</v>
      </c>
      <c r="H19" s="12" t="s">
        <v>137</v>
      </c>
      <c r="I19" s="3">
        <v>44</v>
      </c>
      <c r="J19" s="3">
        <v>0</v>
      </c>
      <c r="K19" s="3">
        <v>0</v>
      </c>
      <c r="L19" s="31">
        <f>SUM(I19:K19)</f>
        <v>44</v>
      </c>
      <c r="M19" s="10">
        <v>13</v>
      </c>
    </row>
    <row r="20" spans="3:13" ht="30" customHeight="1">
      <c r="C20" s="10">
        <f t="shared" si="0"/>
        <v>12</v>
      </c>
      <c r="D20" s="33">
        <v>705</v>
      </c>
      <c r="E20" s="11" t="s">
        <v>146</v>
      </c>
      <c r="F20" s="12" t="s">
        <v>40</v>
      </c>
      <c r="G20" s="30" t="s">
        <v>34</v>
      </c>
      <c r="H20" s="36" t="s">
        <v>41</v>
      </c>
      <c r="I20" s="3">
        <v>28</v>
      </c>
      <c r="J20" s="3">
        <v>10</v>
      </c>
      <c r="K20" s="3">
        <v>5</v>
      </c>
      <c r="L20" s="31">
        <f>SUM(I20:K20)</f>
        <v>43</v>
      </c>
      <c r="M20" s="10">
        <v>5</v>
      </c>
    </row>
    <row r="21" spans="3:13" ht="30" customHeight="1">
      <c r="C21" s="10">
        <f t="shared" si="0"/>
        <v>13</v>
      </c>
      <c r="D21" s="33">
        <v>711</v>
      </c>
      <c r="E21" s="11" t="s">
        <v>154</v>
      </c>
      <c r="F21" s="12" t="s">
        <v>113</v>
      </c>
      <c r="G21" s="13" t="s">
        <v>34</v>
      </c>
      <c r="H21" s="12" t="s">
        <v>134</v>
      </c>
      <c r="I21" s="3">
        <v>31</v>
      </c>
      <c r="J21" s="3">
        <v>5</v>
      </c>
      <c r="K21" s="3">
        <v>5</v>
      </c>
      <c r="L21" s="31">
        <f>SUM(I21:K21)</f>
        <v>41</v>
      </c>
      <c r="M21" s="10">
        <v>12</v>
      </c>
    </row>
    <row r="24" ht="18">
      <c r="I24" s="6" t="s">
        <v>54</v>
      </c>
    </row>
    <row r="26" spans="12:14" ht="12.75">
      <c r="L26" s="9"/>
      <c r="M26" s="9"/>
      <c r="N26" s="9"/>
    </row>
    <row r="29" spans="12:14" ht="12.75">
      <c r="L29" s="9"/>
      <c r="M29" s="9"/>
      <c r="N29" s="9"/>
    </row>
    <row r="32" spans="12:14" ht="12.75">
      <c r="L32" s="9"/>
      <c r="M32" s="9"/>
      <c r="N32" s="9"/>
    </row>
  </sheetData>
  <mergeCells count="9">
    <mergeCell ref="C7:C8"/>
    <mergeCell ref="F7:F8"/>
    <mergeCell ref="E7:E8"/>
    <mergeCell ref="K7:K8"/>
    <mergeCell ref="L7:L8"/>
    <mergeCell ref="J7:J8"/>
    <mergeCell ref="G7:G8"/>
    <mergeCell ref="H7:H8"/>
    <mergeCell ref="I7:I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6"/>
  <sheetViews>
    <sheetView zoomScale="75" zoomScaleNormal="75" workbookViewId="0" topLeftCell="A2">
      <selection activeCell="C10" sqref="C10"/>
    </sheetView>
  </sheetViews>
  <sheetFormatPr defaultColWidth="9.140625" defaultRowHeight="12.75"/>
  <cols>
    <col min="3" max="3" width="6.28125" style="0" bestFit="1" customWidth="1"/>
    <col min="4" max="4" width="6.28125" style="0" customWidth="1"/>
    <col min="5" max="5" width="31.140625" style="0" bestFit="1" customWidth="1"/>
    <col min="6" max="6" width="33.8515625" style="0" bestFit="1" customWidth="1"/>
    <col min="7" max="7" width="9.00390625" style="0" bestFit="1" customWidth="1"/>
    <col min="8" max="8" width="35.7109375" style="0" bestFit="1" customWidth="1"/>
    <col min="12" max="12" width="10.00390625" style="0" bestFit="1" customWidth="1"/>
    <col min="13" max="13" width="0" style="0" hidden="1" customWidth="1"/>
  </cols>
  <sheetData>
    <row r="2" spans="3:4" ht="18">
      <c r="C2" s="6" t="s">
        <v>52</v>
      </c>
      <c r="D2" s="6"/>
    </row>
    <row r="3" spans="3:4" ht="18">
      <c r="C3" s="7" t="s">
        <v>53</v>
      </c>
      <c r="D3" s="7"/>
    </row>
    <row r="4" spans="3:4" ht="15">
      <c r="C4" s="5"/>
      <c r="D4" s="5"/>
    </row>
    <row r="5" spans="3:4" ht="18">
      <c r="C5" s="6" t="s">
        <v>156</v>
      </c>
      <c r="D5" s="6"/>
    </row>
    <row r="6" spans="3:4" ht="15">
      <c r="C6" s="4"/>
      <c r="D6" s="4"/>
    </row>
    <row r="7" spans="3:12" ht="45" customHeight="1">
      <c r="C7" s="24" t="s">
        <v>0</v>
      </c>
      <c r="D7" s="28" t="s">
        <v>182</v>
      </c>
      <c r="E7" s="24" t="s">
        <v>1</v>
      </c>
      <c r="F7" s="24" t="s">
        <v>2</v>
      </c>
      <c r="G7" s="24" t="s">
        <v>3</v>
      </c>
      <c r="H7" s="24" t="s">
        <v>4</v>
      </c>
      <c r="I7" s="26" t="s">
        <v>120</v>
      </c>
      <c r="J7" s="26" t="s">
        <v>171</v>
      </c>
      <c r="K7" s="26" t="s">
        <v>172</v>
      </c>
      <c r="L7" s="26" t="s">
        <v>5</v>
      </c>
    </row>
    <row r="8" spans="3:12" ht="12.75" customHeight="1">
      <c r="C8" s="25"/>
      <c r="D8" s="29"/>
      <c r="E8" s="25"/>
      <c r="F8" s="25"/>
      <c r="G8" s="25"/>
      <c r="H8" s="25"/>
      <c r="I8" s="27"/>
      <c r="J8" s="27"/>
      <c r="K8" s="27"/>
      <c r="L8" s="27"/>
    </row>
    <row r="9" spans="3:13" ht="30" customHeight="1">
      <c r="C9" s="10">
        <f>-ROW($A$7)+ROW()-1</f>
        <v>1</v>
      </c>
      <c r="D9" s="33">
        <v>825</v>
      </c>
      <c r="E9" s="11" t="s">
        <v>167</v>
      </c>
      <c r="F9" s="11" t="s">
        <v>132</v>
      </c>
      <c r="G9" s="38" t="s">
        <v>45</v>
      </c>
      <c r="H9" s="11" t="s">
        <v>111</v>
      </c>
      <c r="I9" s="3">
        <v>47</v>
      </c>
      <c r="J9" s="3">
        <v>21</v>
      </c>
      <c r="K9" s="3">
        <v>11</v>
      </c>
      <c r="L9" s="31">
        <f>SUM(I9:K9)</f>
        <v>79</v>
      </c>
      <c r="M9" s="10">
        <v>11</v>
      </c>
    </row>
    <row r="10" spans="3:13" ht="30" customHeight="1">
      <c r="C10" s="10">
        <f aca="true" t="shared" si="0" ref="C10:C23">-ROW($A$7)+ROW()-1</f>
        <v>2</v>
      </c>
      <c r="D10" s="33">
        <v>816</v>
      </c>
      <c r="E10" s="11" t="s">
        <v>159</v>
      </c>
      <c r="F10" s="11" t="s">
        <v>66</v>
      </c>
      <c r="G10" s="10" t="s">
        <v>45</v>
      </c>
      <c r="H10" s="11" t="s">
        <v>67</v>
      </c>
      <c r="I10" s="3">
        <v>41</v>
      </c>
      <c r="J10" s="3">
        <v>16</v>
      </c>
      <c r="K10" s="3">
        <v>20</v>
      </c>
      <c r="L10" s="31">
        <f>SUM(I10:K10)</f>
        <v>77</v>
      </c>
      <c r="M10" s="10">
        <v>3</v>
      </c>
    </row>
    <row r="11" spans="3:13" ht="30" customHeight="1">
      <c r="C11" s="10">
        <f t="shared" si="0"/>
        <v>3</v>
      </c>
      <c r="D11" s="33">
        <v>616</v>
      </c>
      <c r="E11" s="11" t="s">
        <v>169</v>
      </c>
      <c r="F11" s="11" t="s">
        <v>113</v>
      </c>
      <c r="G11" s="38">
        <v>6</v>
      </c>
      <c r="H11" s="11" t="s">
        <v>137</v>
      </c>
      <c r="I11" s="3">
        <v>42</v>
      </c>
      <c r="J11" s="3">
        <v>9</v>
      </c>
      <c r="K11" s="3">
        <v>6</v>
      </c>
      <c r="L11" s="31">
        <f>SUM(I11:K11)</f>
        <v>57</v>
      </c>
      <c r="M11" s="10">
        <v>13</v>
      </c>
    </row>
    <row r="12" spans="3:13" ht="30" customHeight="1">
      <c r="C12" s="10">
        <f t="shared" si="0"/>
        <v>4</v>
      </c>
      <c r="D12" s="33">
        <v>808</v>
      </c>
      <c r="E12" s="11" t="s">
        <v>160</v>
      </c>
      <c r="F12" s="11" t="s">
        <v>66</v>
      </c>
      <c r="G12" s="10" t="s">
        <v>45</v>
      </c>
      <c r="H12" s="11" t="s">
        <v>67</v>
      </c>
      <c r="I12" s="3">
        <v>38</v>
      </c>
      <c r="J12" s="3">
        <v>7</v>
      </c>
      <c r="K12" s="3">
        <v>11</v>
      </c>
      <c r="L12" s="31">
        <f>SUM(I12:K12)</f>
        <v>56</v>
      </c>
      <c r="M12" s="10">
        <v>4</v>
      </c>
    </row>
    <row r="13" spans="3:13" ht="30" customHeight="1">
      <c r="C13" s="10">
        <f t="shared" si="0"/>
        <v>5</v>
      </c>
      <c r="D13" s="33">
        <v>703</v>
      </c>
      <c r="E13" s="11" t="s">
        <v>165</v>
      </c>
      <c r="F13" s="11" t="s">
        <v>132</v>
      </c>
      <c r="G13" s="38" t="s">
        <v>34</v>
      </c>
      <c r="H13" s="11" t="s">
        <v>111</v>
      </c>
      <c r="I13" s="3">
        <v>34</v>
      </c>
      <c r="J13" s="3">
        <v>11</v>
      </c>
      <c r="K13" s="3">
        <v>10</v>
      </c>
      <c r="L13" s="31">
        <f>SUM(I13:K13)</f>
        <v>55</v>
      </c>
      <c r="M13" s="10">
        <v>9</v>
      </c>
    </row>
    <row r="14" spans="3:13" ht="30" customHeight="1">
      <c r="C14" s="10">
        <f t="shared" si="0"/>
        <v>6</v>
      </c>
      <c r="D14" s="33">
        <v>719</v>
      </c>
      <c r="E14" s="11" t="s">
        <v>166</v>
      </c>
      <c r="F14" s="11" t="s">
        <v>132</v>
      </c>
      <c r="G14" s="38" t="s">
        <v>34</v>
      </c>
      <c r="H14" s="11" t="s">
        <v>111</v>
      </c>
      <c r="I14" s="3">
        <v>38</v>
      </c>
      <c r="J14" s="3">
        <v>5</v>
      </c>
      <c r="K14" s="3">
        <v>10</v>
      </c>
      <c r="L14" s="31">
        <f>SUM(I14:K14)</f>
        <v>53</v>
      </c>
      <c r="M14" s="10">
        <v>10</v>
      </c>
    </row>
    <row r="15" spans="3:13" ht="30" customHeight="1">
      <c r="C15" s="10">
        <f t="shared" si="0"/>
        <v>7</v>
      </c>
      <c r="D15" s="33">
        <v>728</v>
      </c>
      <c r="E15" s="11" t="s">
        <v>187</v>
      </c>
      <c r="F15" s="11" t="s">
        <v>144</v>
      </c>
      <c r="G15" s="10">
        <v>7</v>
      </c>
      <c r="H15" s="11" t="s">
        <v>145</v>
      </c>
      <c r="I15" s="3">
        <v>41</v>
      </c>
      <c r="J15" s="3">
        <v>6</v>
      </c>
      <c r="K15" s="3">
        <v>6</v>
      </c>
      <c r="L15" s="31">
        <f>SUM(I15:K15)</f>
        <v>53</v>
      </c>
      <c r="M15" s="10">
        <v>15</v>
      </c>
    </row>
    <row r="16" spans="3:13" ht="30" customHeight="1">
      <c r="C16" s="10">
        <f t="shared" si="0"/>
        <v>8</v>
      </c>
      <c r="D16" s="33">
        <v>710</v>
      </c>
      <c r="E16" s="11" t="s">
        <v>162</v>
      </c>
      <c r="F16" s="11" t="s">
        <v>40</v>
      </c>
      <c r="G16" s="10" t="s">
        <v>34</v>
      </c>
      <c r="H16" s="11" t="s">
        <v>41</v>
      </c>
      <c r="I16" s="3">
        <v>34</v>
      </c>
      <c r="J16" s="3">
        <v>6</v>
      </c>
      <c r="K16" s="3">
        <v>7</v>
      </c>
      <c r="L16" s="31">
        <f>SUM(I16:K16)</f>
        <v>47</v>
      </c>
      <c r="M16" s="10">
        <v>6</v>
      </c>
    </row>
    <row r="17" spans="3:13" ht="30" customHeight="1">
      <c r="C17" s="10">
        <f t="shared" si="0"/>
        <v>9</v>
      </c>
      <c r="D17" s="33">
        <v>810</v>
      </c>
      <c r="E17" s="11" t="s">
        <v>157</v>
      </c>
      <c r="F17" s="11" t="s">
        <v>30</v>
      </c>
      <c r="G17" s="30" t="s">
        <v>45</v>
      </c>
      <c r="H17" s="11" t="s">
        <v>140</v>
      </c>
      <c r="I17" s="2">
        <v>40</v>
      </c>
      <c r="J17" s="2">
        <v>4</v>
      </c>
      <c r="K17" s="3">
        <v>2</v>
      </c>
      <c r="L17" s="31">
        <f>SUM(I17:K17)</f>
        <v>46</v>
      </c>
      <c r="M17" s="10">
        <v>1</v>
      </c>
    </row>
    <row r="18" spans="3:13" ht="30" customHeight="1">
      <c r="C18" s="10">
        <f t="shared" si="0"/>
        <v>10</v>
      </c>
      <c r="D18" s="33">
        <v>602</v>
      </c>
      <c r="E18" s="11" t="s">
        <v>164</v>
      </c>
      <c r="F18" s="11" t="s">
        <v>40</v>
      </c>
      <c r="G18" s="30" t="s">
        <v>27</v>
      </c>
      <c r="H18" s="11" t="s">
        <v>43</v>
      </c>
      <c r="I18" s="3">
        <v>39</v>
      </c>
      <c r="J18" s="3">
        <v>4</v>
      </c>
      <c r="K18" s="3">
        <v>2</v>
      </c>
      <c r="L18" s="31">
        <f>SUM(I18:K18)</f>
        <v>45</v>
      </c>
      <c r="M18" s="10">
        <v>8</v>
      </c>
    </row>
    <row r="19" spans="3:13" ht="30" customHeight="1">
      <c r="C19" s="10">
        <f t="shared" si="0"/>
        <v>11</v>
      </c>
      <c r="D19" s="33">
        <v>809</v>
      </c>
      <c r="E19" s="11" t="s">
        <v>170</v>
      </c>
      <c r="F19" s="11" t="s">
        <v>113</v>
      </c>
      <c r="G19" s="13">
        <v>8</v>
      </c>
      <c r="H19" s="11" t="s">
        <v>137</v>
      </c>
      <c r="I19" s="3">
        <v>29</v>
      </c>
      <c r="J19" s="3">
        <v>8</v>
      </c>
      <c r="K19" s="3">
        <v>3</v>
      </c>
      <c r="L19" s="31">
        <f>SUM(I19:K19)</f>
        <v>40</v>
      </c>
      <c r="M19" s="10">
        <v>14</v>
      </c>
    </row>
    <row r="20" spans="3:13" ht="30" customHeight="1">
      <c r="C20" s="10">
        <f t="shared" si="0"/>
        <v>12</v>
      </c>
      <c r="D20" s="33">
        <v>517</v>
      </c>
      <c r="E20" s="11" t="s">
        <v>163</v>
      </c>
      <c r="F20" s="11" t="s">
        <v>40</v>
      </c>
      <c r="G20" s="30" t="s">
        <v>24</v>
      </c>
      <c r="H20" s="11" t="s">
        <v>43</v>
      </c>
      <c r="I20" s="3">
        <v>19</v>
      </c>
      <c r="J20" s="3">
        <v>5</v>
      </c>
      <c r="K20" s="3">
        <v>3</v>
      </c>
      <c r="L20" s="31">
        <f>SUM(I20:K20)</f>
        <v>27</v>
      </c>
      <c r="M20" s="10">
        <v>7</v>
      </c>
    </row>
    <row r="21" spans="3:13" ht="30" customHeight="1">
      <c r="C21" s="10">
        <f t="shared" si="0"/>
        <v>13</v>
      </c>
      <c r="D21" s="33" t="s">
        <v>184</v>
      </c>
      <c r="E21" s="11" t="s">
        <v>158</v>
      </c>
      <c r="F21" s="11" t="s">
        <v>30</v>
      </c>
      <c r="G21" s="30" t="s">
        <v>45</v>
      </c>
      <c r="H21" s="11" t="s">
        <v>140</v>
      </c>
      <c r="I21" s="2" t="s">
        <v>189</v>
      </c>
      <c r="J21" s="2" t="s">
        <v>189</v>
      </c>
      <c r="K21" s="3" t="s">
        <v>189</v>
      </c>
      <c r="L21" s="31">
        <f>SUM(I21:K21)</f>
        <v>0</v>
      </c>
      <c r="M21" s="10">
        <v>2</v>
      </c>
    </row>
    <row r="22" spans="3:13" ht="30" customHeight="1">
      <c r="C22" s="10">
        <f t="shared" si="0"/>
        <v>14</v>
      </c>
      <c r="D22" s="33" t="s">
        <v>184</v>
      </c>
      <c r="E22" s="11" t="s">
        <v>161</v>
      </c>
      <c r="F22" s="11" t="s">
        <v>144</v>
      </c>
      <c r="G22" s="30" t="s">
        <v>24</v>
      </c>
      <c r="H22" s="11" t="s">
        <v>145</v>
      </c>
      <c r="I22" s="2" t="s">
        <v>189</v>
      </c>
      <c r="J22" s="2" t="s">
        <v>189</v>
      </c>
      <c r="K22" s="3" t="s">
        <v>189</v>
      </c>
      <c r="L22" s="31">
        <f>SUM(I22:K22)</f>
        <v>0</v>
      </c>
      <c r="M22" s="10">
        <v>5</v>
      </c>
    </row>
    <row r="23" spans="3:13" ht="30" customHeight="1">
      <c r="C23" s="10">
        <f t="shared" si="0"/>
        <v>15</v>
      </c>
      <c r="D23" s="33" t="s">
        <v>184</v>
      </c>
      <c r="E23" s="11" t="s">
        <v>168</v>
      </c>
      <c r="F23" s="11" t="s">
        <v>113</v>
      </c>
      <c r="G23" s="38">
        <v>7</v>
      </c>
      <c r="H23" s="11" t="s">
        <v>114</v>
      </c>
      <c r="I23" s="2" t="s">
        <v>189</v>
      </c>
      <c r="J23" s="2" t="s">
        <v>189</v>
      </c>
      <c r="K23" s="3" t="s">
        <v>189</v>
      </c>
      <c r="L23" s="31">
        <f>SUM(I23:K23)</f>
        <v>0</v>
      </c>
      <c r="M23" s="10">
        <v>12</v>
      </c>
    </row>
    <row r="28" ht="18">
      <c r="I28" s="6" t="s">
        <v>54</v>
      </c>
    </row>
    <row r="30" spans="12:14" ht="12.75">
      <c r="L30" s="9"/>
      <c r="M30" s="9"/>
      <c r="N30" s="9"/>
    </row>
    <row r="33" spans="12:14" ht="12.75">
      <c r="L33" s="9"/>
      <c r="M33" s="9"/>
      <c r="N33" s="9"/>
    </row>
    <row r="36" spans="12:14" ht="12.75">
      <c r="L36" s="9"/>
      <c r="M36" s="9"/>
      <c r="N36" s="9"/>
    </row>
  </sheetData>
  <mergeCells count="9">
    <mergeCell ref="L7:L8"/>
    <mergeCell ref="J7:J8"/>
    <mergeCell ref="G7:G8"/>
    <mergeCell ref="H7:H8"/>
    <mergeCell ref="I7:I8"/>
    <mergeCell ref="C7:C8"/>
    <mergeCell ref="F7:F8"/>
    <mergeCell ref="E7:E8"/>
    <mergeCell ref="K7:K8"/>
  </mergeCells>
  <printOptions/>
  <pageMargins left="0.15748031496062992" right="0.15748031496062992" top="0.1968503937007874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6.28125" style="0" customWidth="1"/>
    <col min="4" max="4" width="31.140625" style="0" bestFit="1" customWidth="1"/>
    <col min="5" max="5" width="33.8515625" style="0" bestFit="1" customWidth="1"/>
    <col min="6" max="6" width="9.00390625" style="0" bestFit="1" customWidth="1"/>
    <col min="7" max="7" width="35.7109375" style="0" bestFit="1" customWidth="1"/>
    <col min="11" max="11" width="10.00390625" style="0" bestFit="1" customWidth="1"/>
  </cols>
  <sheetData>
    <row r="2" spans="2:3" ht="18">
      <c r="B2" s="6" t="s">
        <v>52</v>
      </c>
      <c r="C2" s="6"/>
    </row>
    <row r="3" spans="2:3" ht="18">
      <c r="B3" s="7" t="s">
        <v>53</v>
      </c>
      <c r="C3" s="7"/>
    </row>
    <row r="4" spans="2:3" ht="15">
      <c r="B4" s="5"/>
      <c r="C4" s="5"/>
    </row>
    <row r="5" spans="2:3" ht="18">
      <c r="B5" s="6" t="s">
        <v>173</v>
      </c>
      <c r="C5" s="6"/>
    </row>
    <row r="6" spans="2:3" ht="15">
      <c r="B6" s="4"/>
      <c r="C6" s="4"/>
    </row>
    <row r="7" spans="2:11" ht="45" customHeight="1">
      <c r="B7" s="24" t="s">
        <v>0</v>
      </c>
      <c r="C7" s="28" t="s">
        <v>182</v>
      </c>
      <c r="D7" s="24" t="s">
        <v>1</v>
      </c>
      <c r="E7" s="24" t="s">
        <v>2</v>
      </c>
      <c r="F7" s="24" t="s">
        <v>3</v>
      </c>
      <c r="G7" s="24" t="s">
        <v>4</v>
      </c>
      <c r="H7" s="26" t="s">
        <v>120</v>
      </c>
      <c r="I7" s="26" t="s">
        <v>171</v>
      </c>
      <c r="J7" s="26" t="s">
        <v>172</v>
      </c>
      <c r="K7" s="26" t="s">
        <v>5</v>
      </c>
    </row>
    <row r="8" spans="2:11" ht="12.75" customHeight="1">
      <c r="B8" s="25"/>
      <c r="C8" s="29"/>
      <c r="D8" s="25"/>
      <c r="E8" s="25"/>
      <c r="F8" s="25"/>
      <c r="G8" s="25"/>
      <c r="H8" s="27"/>
      <c r="I8" s="27"/>
      <c r="J8" s="27"/>
      <c r="K8" s="27"/>
    </row>
    <row r="9" spans="2:11" ht="30" customHeight="1">
      <c r="B9" s="10">
        <v>7</v>
      </c>
      <c r="C9" s="33">
        <v>818</v>
      </c>
      <c r="D9" s="11" t="s">
        <v>180</v>
      </c>
      <c r="E9" s="11" t="s">
        <v>132</v>
      </c>
      <c r="F9" s="10" t="s">
        <v>45</v>
      </c>
      <c r="G9" s="11" t="s">
        <v>111</v>
      </c>
      <c r="H9" s="3">
        <v>47</v>
      </c>
      <c r="I9" s="3">
        <v>25</v>
      </c>
      <c r="J9" s="3">
        <v>25</v>
      </c>
      <c r="K9" s="31">
        <f>SUM(H9:J9)</f>
        <v>97</v>
      </c>
    </row>
    <row r="10" spans="2:11" ht="30" customHeight="1">
      <c r="B10" s="10">
        <v>5</v>
      </c>
      <c r="C10" s="33">
        <v>605</v>
      </c>
      <c r="D10" s="11" t="s">
        <v>178</v>
      </c>
      <c r="E10" s="11" t="s">
        <v>66</v>
      </c>
      <c r="F10" s="10" t="s">
        <v>27</v>
      </c>
      <c r="G10" s="11" t="s">
        <v>67</v>
      </c>
      <c r="H10" s="3">
        <v>48</v>
      </c>
      <c r="I10" s="3">
        <v>18</v>
      </c>
      <c r="J10" s="3">
        <v>21</v>
      </c>
      <c r="K10" s="31">
        <f>SUM(H10:J10)</f>
        <v>87</v>
      </c>
    </row>
    <row r="11" spans="2:11" ht="30" customHeight="1">
      <c r="B11" s="10">
        <v>6</v>
      </c>
      <c r="C11" s="33">
        <v>727</v>
      </c>
      <c r="D11" s="11" t="s">
        <v>179</v>
      </c>
      <c r="E11" s="11" t="s">
        <v>132</v>
      </c>
      <c r="F11" s="10" t="s">
        <v>34</v>
      </c>
      <c r="G11" s="11" t="s">
        <v>111</v>
      </c>
      <c r="H11" s="3">
        <v>40</v>
      </c>
      <c r="I11" s="3">
        <v>17</v>
      </c>
      <c r="J11" s="3">
        <v>25</v>
      </c>
      <c r="K11" s="31">
        <f>SUM(H11:J11)</f>
        <v>82</v>
      </c>
    </row>
    <row r="12" spans="2:11" ht="30" customHeight="1">
      <c r="B12" s="10">
        <v>8</v>
      </c>
      <c r="C12" s="33">
        <v>504</v>
      </c>
      <c r="D12" s="11" t="s">
        <v>181</v>
      </c>
      <c r="E12" s="36" t="s">
        <v>9</v>
      </c>
      <c r="F12" s="10" t="s">
        <v>24</v>
      </c>
      <c r="G12" s="11" t="s">
        <v>76</v>
      </c>
      <c r="H12" s="3">
        <v>44</v>
      </c>
      <c r="I12" s="3">
        <v>12.5</v>
      </c>
      <c r="J12" s="3">
        <v>24.5</v>
      </c>
      <c r="K12" s="31">
        <f>SUM(H12:J12)</f>
        <v>81</v>
      </c>
    </row>
    <row r="13" spans="2:11" ht="30" customHeight="1">
      <c r="B13" s="10">
        <v>11</v>
      </c>
      <c r="C13" s="33">
        <v>701</v>
      </c>
      <c r="D13" s="11" t="s">
        <v>185</v>
      </c>
      <c r="E13" s="37" t="s">
        <v>113</v>
      </c>
      <c r="F13" s="38" t="s">
        <v>34</v>
      </c>
      <c r="G13" s="37" t="s">
        <v>137</v>
      </c>
      <c r="H13" s="3">
        <v>37</v>
      </c>
      <c r="I13" s="3">
        <v>25</v>
      </c>
      <c r="J13" s="3">
        <v>15.5</v>
      </c>
      <c r="K13" s="31">
        <f>SUM(H13:J13)</f>
        <v>77.5</v>
      </c>
    </row>
    <row r="14" spans="2:11" ht="30" customHeight="1">
      <c r="B14" s="10">
        <v>3</v>
      </c>
      <c r="C14" s="33">
        <v>721</v>
      </c>
      <c r="D14" s="11" t="s">
        <v>162</v>
      </c>
      <c r="E14" s="11" t="s">
        <v>66</v>
      </c>
      <c r="F14" s="10" t="s">
        <v>34</v>
      </c>
      <c r="G14" s="11" t="s">
        <v>67</v>
      </c>
      <c r="H14" s="3">
        <v>43</v>
      </c>
      <c r="I14" s="3">
        <v>16</v>
      </c>
      <c r="J14" s="3">
        <v>18</v>
      </c>
      <c r="K14" s="31">
        <f>SUM(H14:J14)</f>
        <v>77</v>
      </c>
    </row>
    <row r="15" spans="2:11" ht="30" customHeight="1">
      <c r="B15" s="10">
        <v>1</v>
      </c>
      <c r="C15" s="33">
        <v>503</v>
      </c>
      <c r="D15" s="11" t="s">
        <v>174</v>
      </c>
      <c r="E15" s="11" t="s">
        <v>30</v>
      </c>
      <c r="F15" s="10" t="s">
        <v>24</v>
      </c>
      <c r="G15" s="11" t="s">
        <v>140</v>
      </c>
      <c r="H15" s="2">
        <v>37</v>
      </c>
      <c r="I15" s="2">
        <v>16.5</v>
      </c>
      <c r="J15" s="3">
        <v>23</v>
      </c>
      <c r="K15" s="31">
        <f>SUM(H15:J15)</f>
        <v>76.5</v>
      </c>
    </row>
    <row r="16" spans="2:11" ht="30" customHeight="1">
      <c r="B16" s="10">
        <v>12</v>
      </c>
      <c r="C16" s="33">
        <v>608</v>
      </c>
      <c r="D16" s="11" t="s">
        <v>186</v>
      </c>
      <c r="E16" s="37" t="s">
        <v>113</v>
      </c>
      <c r="F16" s="38">
        <v>6</v>
      </c>
      <c r="G16" s="37" t="s">
        <v>134</v>
      </c>
      <c r="H16" s="3">
        <v>44</v>
      </c>
      <c r="I16" s="3">
        <v>12</v>
      </c>
      <c r="J16" s="3">
        <v>17</v>
      </c>
      <c r="K16" s="31">
        <f>SUM(H16:J16)</f>
        <v>73</v>
      </c>
    </row>
    <row r="17" spans="2:11" ht="30" customHeight="1">
      <c r="B17" s="10">
        <v>4</v>
      </c>
      <c r="C17" s="33">
        <v>821</v>
      </c>
      <c r="D17" s="11" t="s">
        <v>177</v>
      </c>
      <c r="E17" s="12" t="s">
        <v>144</v>
      </c>
      <c r="F17" s="30" t="s">
        <v>45</v>
      </c>
      <c r="G17" s="36" t="s">
        <v>145</v>
      </c>
      <c r="H17" s="3">
        <v>31</v>
      </c>
      <c r="I17" s="3">
        <v>10.5</v>
      </c>
      <c r="J17" s="3">
        <v>20.5</v>
      </c>
      <c r="K17" s="31">
        <f>SUM(H17:J17)</f>
        <v>62</v>
      </c>
    </row>
    <row r="18" spans="2:11" ht="30" customHeight="1">
      <c r="B18" s="10">
        <v>9</v>
      </c>
      <c r="C18" s="33">
        <v>515</v>
      </c>
      <c r="D18" s="11" t="s">
        <v>183</v>
      </c>
      <c r="E18" s="12" t="s">
        <v>113</v>
      </c>
      <c r="F18" s="13" t="s">
        <v>24</v>
      </c>
      <c r="G18" s="12" t="s">
        <v>134</v>
      </c>
      <c r="H18" s="3">
        <v>28</v>
      </c>
      <c r="I18" s="3">
        <v>21.5</v>
      </c>
      <c r="J18" s="3">
        <v>8</v>
      </c>
      <c r="K18" s="31">
        <f>SUM(H18:J18)</f>
        <v>57.5</v>
      </c>
    </row>
    <row r="19" spans="2:11" ht="30" customHeight="1">
      <c r="B19" s="10">
        <v>2</v>
      </c>
      <c r="C19" s="33" t="s">
        <v>184</v>
      </c>
      <c r="D19" s="11" t="s">
        <v>175</v>
      </c>
      <c r="E19" s="36" t="s">
        <v>30</v>
      </c>
      <c r="F19" s="30" t="s">
        <v>45</v>
      </c>
      <c r="G19" s="36" t="s">
        <v>176</v>
      </c>
      <c r="H19" s="2" t="s">
        <v>189</v>
      </c>
      <c r="I19" s="2" t="s">
        <v>189</v>
      </c>
      <c r="J19" s="3" t="s">
        <v>189</v>
      </c>
      <c r="K19" s="31">
        <f>SUM(H19:J19)</f>
        <v>0</v>
      </c>
    </row>
    <row r="20" spans="2:11" ht="30" customHeight="1">
      <c r="B20" s="10">
        <v>10</v>
      </c>
      <c r="C20" s="33" t="s">
        <v>184</v>
      </c>
      <c r="D20" s="11" t="s">
        <v>135</v>
      </c>
      <c r="E20" s="12" t="s">
        <v>113</v>
      </c>
      <c r="F20" s="13" t="s">
        <v>24</v>
      </c>
      <c r="G20" s="12" t="s">
        <v>114</v>
      </c>
      <c r="H20" s="2" t="s">
        <v>189</v>
      </c>
      <c r="I20" s="2" t="s">
        <v>189</v>
      </c>
      <c r="J20" s="3" t="s">
        <v>189</v>
      </c>
      <c r="K20" s="31">
        <f>SUM(H20:J20)</f>
        <v>0</v>
      </c>
    </row>
    <row r="26" ht="18">
      <c r="H26" s="6" t="s">
        <v>54</v>
      </c>
    </row>
    <row r="28" spans="11:13" ht="12.75">
      <c r="K28" s="9"/>
      <c r="L28" s="9"/>
      <c r="M28" s="9"/>
    </row>
    <row r="31" spans="11:13" ht="12.75">
      <c r="K31" s="9"/>
      <c r="L31" s="9"/>
      <c r="M31" s="9"/>
    </row>
    <row r="34" spans="11:13" ht="12.75">
      <c r="K34" s="9"/>
      <c r="L34" s="9"/>
      <c r="M34" s="9"/>
    </row>
  </sheetData>
  <mergeCells count="9">
    <mergeCell ref="B7:B8"/>
    <mergeCell ref="E7:E8"/>
    <mergeCell ref="D7:D8"/>
    <mergeCell ref="J7:J8"/>
    <mergeCell ref="K7:K8"/>
    <mergeCell ref="I7:I8"/>
    <mergeCell ref="F7:F8"/>
    <mergeCell ref="G7:G8"/>
    <mergeCell ref="H7:H8"/>
  </mergeCells>
  <printOptions/>
  <pageMargins left="0.15748031496062992" right="0.15748031496062992" top="0.3937007874015748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Goran1</dc:creator>
  <cp:keywords/>
  <dc:description/>
  <cp:lastModifiedBy>skola</cp:lastModifiedBy>
  <cp:lastPrinted>2013-04-21T11:38:59Z</cp:lastPrinted>
  <dcterms:created xsi:type="dcterms:W3CDTF">2013-04-20T19:02:48Z</dcterms:created>
  <dcterms:modified xsi:type="dcterms:W3CDTF">2013-04-21T11:54:42Z</dcterms:modified>
  <cp:category/>
  <cp:version/>
  <cp:contentType/>
  <cp:contentStatus/>
</cp:coreProperties>
</file>